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chrishowe/Documents/Personal/Amazon Books/Sole Traders Survival Guide/Resources/"/>
    </mc:Choice>
  </mc:AlternateContent>
  <xr:revisionPtr revIDLastSave="0" documentId="13_ncr:1_{13657462-E5CE-794D-96BA-CEE3164D1DB6}" xr6:coauthVersionLast="47" xr6:coauthVersionMax="47" xr10:uidLastSave="{00000000-0000-0000-0000-000000000000}"/>
  <bookViews>
    <workbookView xWindow="940" yWindow="2300" windowWidth="30980" windowHeight="17320" xr2:uid="{00000000-000D-0000-FFFF-FFFF00000000}"/>
  </bookViews>
  <sheets>
    <sheet name="Bare Minimum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8" i="1" l="1"/>
  <c r="D27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<sst xmlns="http://schemas.openxmlformats.org/spreadsheetml/2006/main" count="62" uniqueCount="29">
  <si>
    <t>Category</t>
  </si>
  <si>
    <t>Expense Type</t>
  </si>
  <si>
    <t>Monthly Amount</t>
  </si>
  <si>
    <t>Weekly Equivalent</t>
  </si>
  <si>
    <t>Fortnightly Equivalent</t>
  </si>
  <si>
    <t>Rent / Mortgage</t>
  </si>
  <si>
    <t>Personal</t>
  </si>
  <si>
    <t>Enter amount</t>
  </si>
  <si>
    <t>Groceries</t>
  </si>
  <si>
    <t>Transport</t>
  </si>
  <si>
    <t>Insurance</t>
  </si>
  <si>
    <t>Subscriptions</t>
  </si>
  <si>
    <t>Other Personal Expenses</t>
  </si>
  <si>
    <t>Software / Tools</t>
  </si>
  <si>
    <t>Business</t>
  </si>
  <si>
    <t>Marketing / Website</t>
  </si>
  <si>
    <t>Other Business Expenses</t>
  </si>
  <si>
    <t>Tax Contribution (Optional)</t>
  </si>
  <si>
    <t>Savings (Optional)</t>
  </si>
  <si>
    <t>Emergency Buffer (Optional)</t>
  </si>
  <si>
    <t>SUMMARY</t>
  </si>
  <si>
    <t>Total Personal Monthly</t>
  </si>
  <si>
    <t>Total Business Monthly</t>
  </si>
  <si>
    <t>Total Bare Minimum Monthly</t>
  </si>
  <si>
    <t>Bare Minimum Calculator</t>
  </si>
  <si>
    <t>Space for you -&gt;</t>
  </si>
  <si>
    <t>Utilities (Power, Gas, Water)</t>
  </si>
  <si>
    <t>Phone / Internet</t>
  </si>
  <si>
    <t>Travel /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</si>
</sst>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0"/>
      <color rgb="FF395B20"/>
      <name val="Century Gothic"/>
      <family val="1"/>
    </font>
    <font>
      <b/>
      <sz val="14"/>
      <color theme="1" tint="4.9989318521683403E-2"/>
      <name val="Calibri"/>
      <family val="2"/>
    </font>
    <font>
      <b/>
      <sz val="16"/>
      <color theme="1" tint="4.9989318521683403E-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3DD41"/>
        <bgColor rgb="FFD9D9D9"/>
      </patternFill>
    </fill>
    <fill>
      <patternFill patternType="solid">
        <fgColor rgb="FFB3DD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theme="7" tint="-0.249977111117893"/>
      </left>
      <right/>
      <top/>
      <bottom/>
      <diagonal/>
    </border>
    <border>
      <left/>
      <right style="medium">
        <color theme="7" tint="-0.249977111117893"/>
      </right>
      <top/>
      <bottom/>
      <diagonal/>
    </border>
    <border>
      <left style="medium">
        <color theme="7" tint="-0.249977111117893"/>
      </left>
      <right/>
      <top/>
      <bottom style="medium">
        <color theme="7" tint="-0.249977111117893"/>
      </bottom>
      <diagonal/>
    </border>
    <border>
      <left/>
      <right/>
      <top/>
      <bottom style="medium">
        <color theme="7" tint="-0.249977111117893"/>
      </bottom>
      <diagonal/>
    </border>
    <border>
      <left/>
      <right style="medium">
        <color theme="7" tint="-0.249977111117893"/>
      </right>
      <top/>
      <bottom style="medium">
        <color theme="7" tint="-0.249977111117893"/>
      </bottom>
      <diagonal/>
    </border>
    <border>
      <left style="medium">
        <color theme="7" tint="-0.249977111117893"/>
      </left>
      <right/>
      <top/>
      <bottom style="thin">
        <color theme="7" tint="-0.249977111117893"/>
      </bottom>
      <diagonal/>
    </border>
    <border>
      <left/>
      <right/>
      <top/>
      <bottom style="thin">
        <color theme="7" tint="-0.249977111117893"/>
      </bottom>
      <diagonal/>
    </border>
    <border>
      <left/>
      <right style="medium">
        <color theme="7" tint="-0.249977111117893"/>
      </right>
      <top/>
      <bottom style="thin">
        <color theme="7" tint="-0.249977111117893"/>
      </bottom>
      <diagonal/>
    </border>
    <border>
      <left style="medium">
        <color theme="7" tint="-0.249977111117893"/>
      </left>
      <right/>
      <top style="medium">
        <color theme="7" tint="-0.249977111117893"/>
      </top>
      <bottom style="thin">
        <color theme="7" tint="-0.249977111117893"/>
      </bottom>
      <diagonal/>
    </border>
    <border>
      <left/>
      <right/>
      <top style="medium">
        <color theme="7" tint="-0.249977111117893"/>
      </top>
      <bottom style="thin">
        <color theme="7" tint="-0.249977111117893"/>
      </bottom>
      <diagonal/>
    </border>
    <border>
      <left/>
      <right style="medium">
        <color theme="7" tint="-0.249977111117893"/>
      </right>
      <top style="medium">
        <color theme="7" tint="-0.249977111117893"/>
      </top>
      <bottom style="thin">
        <color theme="7" tint="-0.249977111117893"/>
      </bottom>
      <diagonal/>
    </border>
    <border>
      <left/>
      <right/>
      <top/>
      <bottom style="thin">
        <color theme="6" tint="-0.249977111117893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  <border>
      <left/>
      <right style="thin">
        <color theme="6" tint="-0.249977111117893"/>
      </right>
      <top/>
      <bottom style="thin">
        <color theme="7" tint="-0.249977111117893"/>
      </bottom>
      <diagonal/>
    </border>
    <border>
      <left/>
      <right style="thin">
        <color theme="6" tint="-0.249977111117893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3" borderId="10" xfId="0" applyFill="1" applyBorder="1"/>
    <xf numFmtId="0" fontId="0" fillId="3" borderId="11" xfId="0" applyFill="1" applyBorder="1"/>
    <xf numFmtId="0" fontId="2" fillId="0" borderId="0" xfId="0" applyFont="1"/>
    <xf numFmtId="0" fontId="0" fillId="4" borderId="1" xfId="0" applyFill="1" applyBorder="1"/>
    <xf numFmtId="0" fontId="0" fillId="4" borderId="0" xfId="0" applyFill="1"/>
    <xf numFmtId="8" fontId="0" fillId="4" borderId="2" xfId="1" applyNumberFormat="1" applyFont="1" applyFill="1" applyBorder="1"/>
    <xf numFmtId="0" fontId="0" fillId="4" borderId="6" xfId="0" applyFill="1" applyBorder="1"/>
    <xf numFmtId="0" fontId="0" fillId="4" borderId="7" xfId="0" applyFill="1" applyBorder="1"/>
    <xf numFmtId="8" fontId="0" fillId="4" borderId="8" xfId="1" applyNumberFormat="1" applyFont="1" applyFill="1" applyBorder="1"/>
    <xf numFmtId="0" fontId="2" fillId="5" borderId="3" xfId="0" applyFont="1" applyFill="1" applyBorder="1"/>
    <xf numFmtId="0" fontId="0" fillId="5" borderId="4" xfId="0" applyFill="1" applyBorder="1"/>
    <xf numFmtId="8" fontId="2" fillId="5" borderId="5" xfId="1" applyNumberFormat="1" applyFont="1" applyFill="1" applyBorder="1"/>
    <xf numFmtId="0" fontId="2" fillId="0" borderId="12" xfId="0" applyFont="1" applyBorder="1"/>
    <xf numFmtId="0" fontId="0" fillId="0" borderId="12" xfId="0" applyBorder="1"/>
    <xf numFmtId="0" fontId="0" fillId="0" borderId="15" xfId="0" applyBorder="1"/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4" fillId="2" borderId="7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8">
    <dxf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6" tint="-0.249977111117893"/>
        </right>
      </border>
    </dxf>
    <dxf>
      <numFmt numFmtId="164" formatCode="&quot;$&quot;#,##0.00"/>
      <alignment horizontal="center" vertical="bottom" textRotation="0" wrapText="0" indent="0" justifyLastLine="0" shrinkToFit="0" readingOrder="0"/>
    </dxf>
    <dxf>
      <numFmt numFmtId="164" formatCode="&quot;$&quot;#,##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left style="medium">
          <color theme="7" tint="-0.249977111117893"/>
        </left>
        <right style="medium">
          <color theme="7" tint="-0.249977111117893"/>
        </right>
        <top style="medium">
          <color theme="7" tint="-0.249977111117893"/>
        </top>
        <bottom style="medium">
          <color theme="7" tint="-0.249977111117893"/>
        </bottom>
      </border>
    </dxf>
    <dxf>
      <border outline="0">
        <bottom style="thin">
          <color theme="7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none"/>
      </font>
      <fill>
        <patternFill patternType="solid">
          <fgColor rgb="FFD9D9D9"/>
          <bgColor rgb="FFB3DD41"/>
        </patternFill>
      </fill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B3DD41"/>
      <color rgb="FF395B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AC9985-6783-5147-9E20-7A3A1314DFC4}" name="Table1" displayName="Table1" ref="B2:F23" totalsRowShown="0" headerRowDxfId="7" headerRowBorderDxfId="6" tableBorderDxfId="5">
  <autoFilter ref="B2:F23" xr:uid="{1EAC9985-6783-5147-9E20-7A3A1314DFC4}"/>
  <tableColumns count="5">
    <tableColumn id="1" xr3:uid="{63C0BC10-57B6-1D49-8F31-67EC37E7671B}" name="Category" dataDxfId="4"/>
    <tableColumn id="2" xr3:uid="{6F33D652-5402-4045-9DD6-83FDDBCB4D32}" name="Expense Type" dataDxfId="3"/>
    <tableColumn id="3" xr3:uid="{ABB7ACA9-47DE-9C4C-842E-3FB5AD5C3F0E}" name="Monthly Amount" dataDxfId="2"/>
    <tableColumn id="4" xr3:uid="{4CB22391-9D9C-9946-8C6F-8BE9ADDA2DD9}" name="Weekly Equivalent" dataDxfId="1">
      <calculatedColumnFormula>D3/4.33</calculatedColumnFormula>
    </tableColumn>
    <tableColumn id="5" xr3:uid="{3C35146E-1F73-5148-A948-AE1FA593D79F}" name="Fortnightly Equivalent" dataDxfId="0">
      <calculatedColumnFormula>D3/2.165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8"/>
  <sheetViews>
    <sheetView showGridLines="0" tabSelected="1" workbookViewId="0">
      <selection activeCell="C25" sqref="C25"/>
    </sheetView>
  </sheetViews>
  <sheetFormatPr baseColWidth="10" defaultColWidth="8.83203125" defaultRowHeight="15" x14ac:dyDescent="0.2"/>
  <cols>
    <col min="1" max="1" width="14" customWidth="1"/>
    <col min="2" max="2" width="25" bestFit="1" customWidth="1"/>
    <col min="3" max="3" width="17.1640625" bestFit="1" customWidth="1"/>
    <col min="4" max="4" width="20.83203125" bestFit="1" customWidth="1"/>
    <col min="5" max="5" width="22.1640625" bestFit="1" customWidth="1"/>
    <col min="6" max="6" width="25.83203125" bestFit="1" customWidth="1"/>
  </cols>
  <sheetData>
    <row r="1" spans="1:6" ht="75" customHeight="1" x14ac:dyDescent="0.2">
      <c r="A1" t="e" vm="1">
        <v>#VALUE!</v>
      </c>
      <c r="B1" s="25" t="s">
        <v>24</v>
      </c>
      <c r="C1" s="25"/>
      <c r="D1" s="25"/>
      <c r="E1" s="14"/>
      <c r="F1" s="14"/>
    </row>
    <row r="2" spans="1:6" ht="24" customHeight="1" x14ac:dyDescent="0.2">
      <c r="A2" s="15"/>
      <c r="B2" s="22" t="s">
        <v>0</v>
      </c>
      <c r="C2" s="22" t="s">
        <v>1</v>
      </c>
      <c r="D2" s="22" t="s">
        <v>2</v>
      </c>
      <c r="E2" s="22" t="s">
        <v>3</v>
      </c>
      <c r="F2" s="24" t="s">
        <v>4</v>
      </c>
    </row>
    <row r="3" spans="1:6" x14ac:dyDescent="0.2">
      <c r="A3" s="15"/>
      <c r="B3" s="3" t="s">
        <v>5</v>
      </c>
      <c r="C3" s="20" t="s">
        <v>6</v>
      </c>
      <c r="D3" s="16" t="s">
        <v>7</v>
      </c>
      <c r="E3" s="16" t="e">
        <f t="shared" ref="E3:E23" si="0">D3/4.33</f>
        <v>#VALUE!</v>
      </c>
      <c r="F3" s="17" t="e">
        <f t="shared" ref="F3:F15" si="1">D3/2.165</f>
        <v>#VALUE!</v>
      </c>
    </row>
    <row r="4" spans="1:6" x14ac:dyDescent="0.2">
      <c r="A4" s="15"/>
      <c r="B4" s="3" t="s">
        <v>26</v>
      </c>
      <c r="C4" s="20" t="s">
        <v>6</v>
      </c>
      <c r="D4" s="16" t="s">
        <v>7</v>
      </c>
      <c r="E4" s="16" t="e">
        <f t="shared" si="0"/>
        <v>#VALUE!</v>
      </c>
      <c r="F4" s="17" t="e">
        <f t="shared" si="1"/>
        <v>#VALUE!</v>
      </c>
    </row>
    <row r="5" spans="1:6" x14ac:dyDescent="0.2">
      <c r="A5" s="15"/>
      <c r="B5" s="3" t="s">
        <v>8</v>
      </c>
      <c r="C5" s="20" t="s">
        <v>6</v>
      </c>
      <c r="D5" s="16" t="s">
        <v>7</v>
      </c>
      <c r="E5" s="16" t="e">
        <f t="shared" si="0"/>
        <v>#VALUE!</v>
      </c>
      <c r="F5" s="17" t="e">
        <f t="shared" si="1"/>
        <v>#VALUE!</v>
      </c>
    </row>
    <row r="6" spans="1:6" x14ac:dyDescent="0.2">
      <c r="A6" s="15"/>
      <c r="B6" s="3" t="s">
        <v>9</v>
      </c>
      <c r="C6" s="20" t="s">
        <v>6</v>
      </c>
      <c r="D6" s="16" t="s">
        <v>7</v>
      </c>
      <c r="E6" s="16" t="e">
        <f t="shared" si="0"/>
        <v>#VALUE!</v>
      </c>
      <c r="F6" s="17" t="e">
        <f t="shared" si="1"/>
        <v>#VALUE!</v>
      </c>
    </row>
    <row r="7" spans="1:6" x14ac:dyDescent="0.2">
      <c r="A7" s="15"/>
      <c r="B7" s="3" t="s">
        <v>10</v>
      </c>
      <c r="C7" s="20" t="s">
        <v>6</v>
      </c>
      <c r="D7" s="16" t="s">
        <v>7</v>
      </c>
      <c r="E7" s="16" t="e">
        <f t="shared" si="0"/>
        <v>#VALUE!</v>
      </c>
      <c r="F7" s="17" t="e">
        <f t="shared" si="1"/>
        <v>#VALUE!</v>
      </c>
    </row>
    <row r="8" spans="1:6" x14ac:dyDescent="0.2">
      <c r="A8" s="15"/>
      <c r="B8" s="3" t="s">
        <v>11</v>
      </c>
      <c r="C8" s="20" t="s">
        <v>6</v>
      </c>
      <c r="D8" s="16" t="s">
        <v>7</v>
      </c>
      <c r="E8" s="16" t="e">
        <f t="shared" si="0"/>
        <v>#VALUE!</v>
      </c>
      <c r="F8" s="17" t="e">
        <f t="shared" si="1"/>
        <v>#VALUE!</v>
      </c>
    </row>
    <row r="9" spans="1:6" x14ac:dyDescent="0.2">
      <c r="A9" s="15"/>
      <c r="B9" s="3" t="s">
        <v>12</v>
      </c>
      <c r="C9" s="20" t="s">
        <v>6</v>
      </c>
      <c r="D9" s="16" t="s">
        <v>7</v>
      </c>
      <c r="E9" s="16" t="e">
        <f t="shared" si="0"/>
        <v>#VALUE!</v>
      </c>
      <c r="F9" s="17" t="e">
        <f t="shared" si="1"/>
        <v>#VALUE!</v>
      </c>
    </row>
    <row r="10" spans="1:6" x14ac:dyDescent="0.2">
      <c r="A10" s="15"/>
      <c r="B10" s="3" t="s">
        <v>13</v>
      </c>
      <c r="C10" s="20" t="s">
        <v>14</v>
      </c>
      <c r="D10" s="16" t="s">
        <v>7</v>
      </c>
      <c r="E10" s="16" t="e">
        <f t="shared" si="0"/>
        <v>#VALUE!</v>
      </c>
      <c r="F10" s="17" t="e">
        <f t="shared" si="1"/>
        <v>#VALUE!</v>
      </c>
    </row>
    <row r="11" spans="1:6" x14ac:dyDescent="0.2">
      <c r="A11" s="15"/>
      <c r="B11" s="3" t="s">
        <v>15</v>
      </c>
      <c r="C11" s="20" t="s">
        <v>14</v>
      </c>
      <c r="D11" s="16" t="s">
        <v>7</v>
      </c>
      <c r="E11" s="16" t="e">
        <f t="shared" si="0"/>
        <v>#VALUE!</v>
      </c>
      <c r="F11" s="17" t="e">
        <f t="shared" si="1"/>
        <v>#VALUE!</v>
      </c>
    </row>
    <row r="12" spans="1:6" x14ac:dyDescent="0.2">
      <c r="A12" s="15"/>
      <c r="B12" s="3" t="s">
        <v>27</v>
      </c>
      <c r="C12" s="20" t="s">
        <v>14</v>
      </c>
      <c r="D12" s="16" t="s">
        <v>7</v>
      </c>
      <c r="E12" s="16" t="e">
        <f t="shared" si="0"/>
        <v>#VALUE!</v>
      </c>
      <c r="F12" s="17" t="e">
        <f t="shared" si="1"/>
        <v>#VALUE!</v>
      </c>
    </row>
    <row r="13" spans="1:6" x14ac:dyDescent="0.2">
      <c r="A13" s="15"/>
      <c r="B13" s="3" t="s">
        <v>28</v>
      </c>
      <c r="C13" s="20" t="s">
        <v>14</v>
      </c>
      <c r="D13" s="16" t="s">
        <v>7</v>
      </c>
      <c r="E13" s="16" t="e">
        <f t="shared" si="0"/>
        <v>#VALUE!</v>
      </c>
      <c r="F13" s="17" t="e">
        <f t="shared" si="1"/>
        <v>#VALUE!</v>
      </c>
    </row>
    <row r="14" spans="1:6" x14ac:dyDescent="0.2">
      <c r="A14" s="15"/>
      <c r="B14" s="3" t="s">
        <v>16</v>
      </c>
      <c r="C14" s="20" t="s">
        <v>14</v>
      </c>
      <c r="D14" s="16" t="s">
        <v>7</v>
      </c>
      <c r="E14" s="16" t="e">
        <f t="shared" si="0"/>
        <v>#VALUE!</v>
      </c>
      <c r="F14" s="17" t="e">
        <f t="shared" si="1"/>
        <v>#VALUE!</v>
      </c>
    </row>
    <row r="15" spans="1:6" x14ac:dyDescent="0.2">
      <c r="A15" s="15"/>
      <c r="B15" s="3" t="s">
        <v>17</v>
      </c>
      <c r="C15" s="20" t="s">
        <v>14</v>
      </c>
      <c r="D15" s="16" t="s">
        <v>7</v>
      </c>
      <c r="E15" s="16" t="e">
        <f t="shared" si="0"/>
        <v>#VALUE!</v>
      </c>
      <c r="F15" s="17" t="e">
        <f t="shared" si="1"/>
        <v>#VALUE!</v>
      </c>
    </row>
    <row r="16" spans="1:6" x14ac:dyDescent="0.2">
      <c r="A16" s="15"/>
      <c r="B16" s="3" t="s">
        <v>18</v>
      </c>
      <c r="C16" s="20" t="s">
        <v>6</v>
      </c>
      <c r="D16" s="16" t="s">
        <v>7</v>
      </c>
      <c r="E16" s="16" t="e">
        <f t="shared" si="0"/>
        <v>#VALUE!</v>
      </c>
      <c r="F16" s="17" t="e">
        <f t="shared" ref="F16:F23" si="2">D16/2.165</f>
        <v>#VALUE!</v>
      </c>
    </row>
    <row r="17" spans="1:6" x14ac:dyDescent="0.2">
      <c r="B17" s="3" t="s">
        <v>19</v>
      </c>
      <c r="C17" s="20" t="s">
        <v>6</v>
      </c>
      <c r="D17" s="16" t="s">
        <v>7</v>
      </c>
      <c r="E17" s="16" t="e">
        <f t="shared" si="0"/>
        <v>#VALUE!</v>
      </c>
      <c r="F17" s="17" t="e">
        <f t="shared" si="2"/>
        <v>#VALUE!</v>
      </c>
    </row>
    <row r="18" spans="1:6" x14ac:dyDescent="0.2">
      <c r="A18" s="15" t="s">
        <v>25</v>
      </c>
      <c r="B18" s="3"/>
      <c r="C18" s="20"/>
      <c r="D18" s="16" t="s">
        <v>7</v>
      </c>
      <c r="E18" s="16" t="e">
        <f t="shared" si="0"/>
        <v>#VALUE!</v>
      </c>
      <c r="F18" s="17" t="e">
        <f t="shared" si="2"/>
        <v>#VALUE!</v>
      </c>
    </row>
    <row r="19" spans="1:6" x14ac:dyDescent="0.2">
      <c r="A19" s="15"/>
      <c r="B19" s="3"/>
      <c r="C19" s="20"/>
      <c r="D19" s="16" t="s">
        <v>7</v>
      </c>
      <c r="E19" s="16" t="e">
        <f t="shared" si="0"/>
        <v>#VALUE!</v>
      </c>
      <c r="F19" s="17" t="e">
        <f t="shared" si="2"/>
        <v>#VALUE!</v>
      </c>
    </row>
    <row r="20" spans="1:6" x14ac:dyDescent="0.2">
      <c r="A20" s="15"/>
      <c r="B20" s="3"/>
      <c r="C20" s="20"/>
      <c r="D20" s="16" t="s">
        <v>7</v>
      </c>
      <c r="E20" s="16" t="e">
        <f t="shared" si="0"/>
        <v>#VALUE!</v>
      </c>
      <c r="F20" s="17" t="e">
        <f t="shared" si="2"/>
        <v>#VALUE!</v>
      </c>
    </row>
    <row r="21" spans="1:6" x14ac:dyDescent="0.2">
      <c r="A21" s="15"/>
      <c r="B21" s="3"/>
      <c r="C21" s="20"/>
      <c r="D21" s="16" t="s">
        <v>7</v>
      </c>
      <c r="E21" s="16" t="e">
        <f t="shared" si="0"/>
        <v>#VALUE!</v>
      </c>
      <c r="F21" s="17" t="e">
        <f t="shared" si="2"/>
        <v>#VALUE!</v>
      </c>
    </row>
    <row r="22" spans="1:6" x14ac:dyDescent="0.2">
      <c r="A22" s="15"/>
      <c r="B22" s="3"/>
      <c r="C22" s="20"/>
      <c r="D22" s="16" t="s">
        <v>7</v>
      </c>
      <c r="E22" s="16" t="e">
        <f t="shared" si="0"/>
        <v>#VALUE!</v>
      </c>
      <c r="F22" s="17" t="e">
        <f t="shared" si="2"/>
        <v>#VALUE!</v>
      </c>
    </row>
    <row r="23" spans="1:6" x14ac:dyDescent="0.2">
      <c r="A23" s="15"/>
      <c r="B23" s="13"/>
      <c r="C23" s="21"/>
      <c r="D23" s="18" t="s">
        <v>7</v>
      </c>
      <c r="E23" s="18" t="e">
        <f t="shared" si="0"/>
        <v>#VALUE!</v>
      </c>
      <c r="F23" s="19" t="e">
        <f t="shared" si="2"/>
        <v>#VALUE!</v>
      </c>
    </row>
    <row r="24" spans="1:6" ht="16" thickBot="1" x14ac:dyDescent="0.25"/>
    <row r="25" spans="1:6" ht="25" customHeight="1" x14ac:dyDescent="0.2">
      <c r="B25" s="23" t="s">
        <v>20</v>
      </c>
      <c r="C25" s="1"/>
      <c r="D25" s="2"/>
    </row>
    <row r="26" spans="1:6" x14ac:dyDescent="0.2">
      <c r="B26" s="4" t="s">
        <v>21</v>
      </c>
      <c r="C26" s="5"/>
      <c r="D26" s="6">
        <f>SUMIFS(D3:D23,C3:C23,"Personal")</f>
        <v>0</v>
      </c>
    </row>
    <row r="27" spans="1:6" x14ac:dyDescent="0.2">
      <c r="B27" s="7" t="s">
        <v>22</v>
      </c>
      <c r="C27" s="8"/>
      <c r="D27" s="9">
        <f>SUMIFS(D3:D23,C3:C23,"Business")</f>
        <v>0</v>
      </c>
    </row>
    <row r="28" spans="1:6" ht="16" thickBot="1" x14ac:dyDescent="0.25">
      <c r="B28" s="10" t="s">
        <v>23</v>
      </c>
      <c r="C28" s="11"/>
      <c r="D28" s="12">
        <f>SUM(D3:D23)</f>
        <v>0</v>
      </c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Bare Minimum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Chris Howe</cp:lastModifiedBy>
  <dcterms:created xsi:type="dcterms:W3CDTF">2025-05-13T07:33:30Z</dcterms:created>
  <dcterms:modified xsi:type="dcterms:W3CDTF">2025-05-14T04:16:33Z</dcterms:modified>
</cp:coreProperties>
</file>