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1B8C5D37-E4A2-3644-A545-78CB3F09B5DF}" xr6:coauthVersionLast="47" xr6:coauthVersionMax="47" xr10:uidLastSave="{00000000-0000-0000-0000-000000000000}"/>
  <bookViews>
    <workbookView xWindow="35360" yWindow="440" windowWidth="34560" windowHeight="20060" xr2:uid="{00000000-000D-0000-FFFF-FFFF00000000}"/>
  </bookViews>
  <sheets>
    <sheet name="GST Return Tracker" sheetId="7" r:id="rId1"/>
    <sheet name="April - Sept GST Expenses" sheetId="1" r:id="rId2"/>
    <sheet name="Oct - Mar GST Expens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G27" i="2"/>
  <c r="H27" i="2"/>
  <c r="I27" i="2"/>
  <c r="J27" i="2"/>
  <c r="F28" i="2"/>
  <c r="G28" i="2"/>
  <c r="H28" i="2"/>
  <c r="I28" i="2"/>
  <c r="J28" i="2"/>
  <c r="F29" i="2"/>
  <c r="G29" i="2"/>
  <c r="H29" i="2"/>
  <c r="I29" i="2"/>
  <c r="J29" i="2"/>
  <c r="F30" i="2"/>
  <c r="G30" i="2"/>
  <c r="H30" i="2"/>
  <c r="I30" i="2"/>
  <c r="J30" i="2"/>
  <c r="F31" i="2"/>
  <c r="G31" i="2"/>
  <c r="H31" i="2"/>
  <c r="I31" i="2"/>
  <c r="J31" i="2"/>
  <c r="F32" i="2"/>
  <c r="G32" i="2"/>
  <c r="H32" i="2"/>
  <c r="I32" i="2"/>
  <c r="J32" i="2"/>
  <c r="F33" i="2"/>
  <c r="G33" i="2"/>
  <c r="H33" i="2"/>
  <c r="I33" i="2"/>
  <c r="J33" i="2"/>
  <c r="F34" i="2"/>
  <c r="G34" i="2"/>
  <c r="H34" i="2"/>
  <c r="I34" i="2"/>
  <c r="J34" i="2"/>
  <c r="F35" i="2"/>
  <c r="G35" i="2"/>
  <c r="H35" i="2"/>
  <c r="I35" i="2"/>
  <c r="J35" i="2"/>
  <c r="F36" i="2"/>
  <c r="G36" i="2"/>
  <c r="H36" i="2"/>
  <c r="I36" i="2"/>
  <c r="J36" i="2"/>
  <c r="F37" i="2"/>
  <c r="G37" i="2"/>
  <c r="H37" i="2"/>
  <c r="I37" i="2"/>
  <c r="J37" i="2"/>
  <c r="F38" i="2"/>
  <c r="G38" i="2"/>
  <c r="H38" i="2"/>
  <c r="I38" i="2"/>
  <c r="J38" i="2"/>
  <c r="F39" i="2"/>
  <c r="G39" i="2"/>
  <c r="H39" i="2"/>
  <c r="I39" i="2"/>
  <c r="J39" i="2"/>
  <c r="F40" i="2"/>
  <c r="G40" i="2"/>
  <c r="H40" i="2"/>
  <c r="I40" i="2"/>
  <c r="J40" i="2"/>
  <c r="F41" i="2"/>
  <c r="G41" i="2"/>
  <c r="H41" i="2"/>
  <c r="I41" i="2"/>
  <c r="J41" i="2"/>
  <c r="F42" i="2"/>
  <c r="G42" i="2"/>
  <c r="H42" i="2"/>
  <c r="I42" i="2"/>
  <c r="J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47" i="2"/>
  <c r="G47" i="2"/>
  <c r="H47" i="2"/>
  <c r="I47" i="2"/>
  <c r="J47" i="2"/>
  <c r="H58" i="1"/>
  <c r="E58" i="1"/>
  <c r="C3" i="7" s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E59" i="2"/>
  <c r="E4" i="7" s="1"/>
  <c r="E59" i="1"/>
  <c r="E3" i="7" s="1"/>
  <c r="E58" i="2"/>
  <c r="C4" i="7" s="1"/>
  <c r="F4" i="7" l="1"/>
  <c r="D4" i="7"/>
  <c r="F3" i="7"/>
  <c r="D3" i="7"/>
  <c r="F5" i="1"/>
  <c r="G5" i="1" s="1"/>
  <c r="I5" i="1"/>
  <c r="F6" i="1"/>
  <c r="I6" i="1" s="1"/>
  <c r="H6" i="1"/>
  <c r="F7" i="1"/>
  <c r="G7" i="1" s="1"/>
  <c r="H7" i="1"/>
  <c r="J7" i="1" s="1"/>
  <c r="I7" i="1"/>
  <c r="F8" i="1"/>
  <c r="G8" i="1" s="1"/>
  <c r="H8" i="1"/>
  <c r="I8" i="1"/>
  <c r="F9" i="1"/>
  <c r="G9" i="1" s="1"/>
  <c r="H9" i="1"/>
  <c r="I9" i="1"/>
  <c r="F10" i="1"/>
  <c r="G10" i="1" s="1"/>
  <c r="H10" i="1"/>
  <c r="I10" i="1"/>
  <c r="F11" i="1"/>
  <c r="G11" i="1" s="1"/>
  <c r="H11" i="1"/>
  <c r="I11" i="1"/>
  <c r="F12" i="1"/>
  <c r="G12" i="1" s="1"/>
  <c r="H12" i="1"/>
  <c r="I12" i="1"/>
  <c r="F13" i="1"/>
  <c r="G13" i="1" s="1"/>
  <c r="H13" i="1"/>
  <c r="I13" i="1"/>
  <c r="F14" i="1"/>
  <c r="G14" i="1" s="1"/>
  <c r="H14" i="1"/>
  <c r="I14" i="1"/>
  <c r="F15" i="1"/>
  <c r="G15" i="1" s="1"/>
  <c r="H15" i="1"/>
  <c r="I15" i="1"/>
  <c r="F16" i="1"/>
  <c r="G16" i="1" s="1"/>
  <c r="H16" i="1"/>
  <c r="I16" i="1"/>
  <c r="F17" i="1"/>
  <c r="G17" i="1" s="1"/>
  <c r="H17" i="1"/>
  <c r="I17" i="1"/>
  <c r="F18" i="1"/>
  <c r="G18" i="1" s="1"/>
  <c r="H18" i="1"/>
  <c r="I18" i="1"/>
  <c r="F19" i="1"/>
  <c r="G19" i="1" s="1"/>
  <c r="H19" i="1"/>
  <c r="I19" i="1"/>
  <c r="F20" i="1"/>
  <c r="G20" i="1" s="1"/>
  <c r="H20" i="1"/>
  <c r="I20" i="1"/>
  <c r="F21" i="1"/>
  <c r="G21" i="1"/>
  <c r="H21" i="1"/>
  <c r="I21" i="1"/>
  <c r="F22" i="1"/>
  <c r="G22" i="1" s="1"/>
  <c r="H22" i="1"/>
  <c r="I22" i="1"/>
  <c r="F23" i="1"/>
  <c r="G23" i="1" s="1"/>
  <c r="H23" i="1"/>
  <c r="I23" i="1"/>
  <c r="F24" i="1"/>
  <c r="G24" i="1"/>
  <c r="H24" i="1"/>
  <c r="I24" i="1"/>
  <c r="F46" i="1"/>
  <c r="G46" i="1" s="1"/>
  <c r="H46" i="1"/>
  <c r="I46" i="1"/>
  <c r="F47" i="1"/>
  <c r="G47" i="1" s="1"/>
  <c r="H47" i="1"/>
  <c r="I47" i="1"/>
  <c r="F48" i="1"/>
  <c r="G48" i="1" s="1"/>
  <c r="H48" i="1"/>
  <c r="I48" i="1"/>
  <c r="F49" i="1"/>
  <c r="G49" i="1"/>
  <c r="H49" i="1"/>
  <c r="I49" i="1"/>
  <c r="F50" i="1"/>
  <c r="G50" i="1" s="1"/>
  <c r="H50" i="1"/>
  <c r="I50" i="1"/>
  <c r="F51" i="1"/>
  <c r="G51" i="1" s="1"/>
  <c r="H51" i="1"/>
  <c r="I51" i="1"/>
  <c r="F52" i="1"/>
  <c r="G52" i="1" s="1"/>
  <c r="H52" i="1"/>
  <c r="I52" i="1"/>
  <c r="F53" i="1"/>
  <c r="G53" i="1" s="1"/>
  <c r="H53" i="1"/>
  <c r="I53" i="1"/>
  <c r="F54" i="1"/>
  <c r="G54" i="1" s="1"/>
  <c r="H54" i="1"/>
  <c r="I54" i="1"/>
  <c r="F55" i="1"/>
  <c r="G55" i="1" s="1"/>
  <c r="H55" i="1"/>
  <c r="I55" i="1"/>
  <c r="F5" i="2"/>
  <c r="G5" i="2" s="1"/>
  <c r="H5" i="2"/>
  <c r="I5" i="2"/>
  <c r="F6" i="2"/>
  <c r="G6" i="2" s="1"/>
  <c r="H6" i="2"/>
  <c r="I6" i="2"/>
  <c r="F7" i="2"/>
  <c r="G7" i="2" s="1"/>
  <c r="H7" i="2"/>
  <c r="I7" i="2"/>
  <c r="F8" i="2"/>
  <c r="G8" i="2" s="1"/>
  <c r="H8" i="2"/>
  <c r="I8" i="2"/>
  <c r="F9" i="2"/>
  <c r="G9" i="2" s="1"/>
  <c r="H9" i="2"/>
  <c r="I9" i="2"/>
  <c r="F10" i="2"/>
  <c r="G10" i="2" s="1"/>
  <c r="H10" i="2"/>
  <c r="I10" i="2"/>
  <c r="F11" i="2"/>
  <c r="G11" i="2" s="1"/>
  <c r="H11" i="2"/>
  <c r="I11" i="2"/>
  <c r="F12" i="2"/>
  <c r="G12" i="2" s="1"/>
  <c r="H12" i="2"/>
  <c r="I12" i="2"/>
  <c r="F13" i="2"/>
  <c r="G13" i="2" s="1"/>
  <c r="H13" i="2"/>
  <c r="I13" i="2"/>
  <c r="F14" i="2"/>
  <c r="G14" i="2" s="1"/>
  <c r="H14" i="2"/>
  <c r="I14" i="2"/>
  <c r="F15" i="2"/>
  <c r="G15" i="2" s="1"/>
  <c r="H15" i="2"/>
  <c r="I15" i="2"/>
  <c r="F16" i="2"/>
  <c r="G16" i="2" s="1"/>
  <c r="H16" i="2"/>
  <c r="J16" i="2" s="1"/>
  <c r="I16" i="2"/>
  <c r="F17" i="2"/>
  <c r="G17" i="2" s="1"/>
  <c r="H17" i="2"/>
  <c r="I17" i="2"/>
  <c r="F18" i="2"/>
  <c r="G18" i="2" s="1"/>
  <c r="H18" i="2"/>
  <c r="I18" i="2"/>
  <c r="F19" i="2"/>
  <c r="G19" i="2" s="1"/>
  <c r="H19" i="2"/>
  <c r="I19" i="2"/>
  <c r="F20" i="2"/>
  <c r="G20" i="2" s="1"/>
  <c r="H20" i="2"/>
  <c r="I20" i="2"/>
  <c r="F21" i="2"/>
  <c r="G21" i="2" s="1"/>
  <c r="H21" i="2"/>
  <c r="I21" i="2"/>
  <c r="F22" i="2"/>
  <c r="G22" i="2" s="1"/>
  <c r="H22" i="2"/>
  <c r="I22" i="2"/>
  <c r="F23" i="2"/>
  <c r="G23" i="2" s="1"/>
  <c r="H23" i="2"/>
  <c r="I23" i="2"/>
  <c r="F24" i="2"/>
  <c r="G24" i="2" s="1"/>
  <c r="H24" i="2"/>
  <c r="I24" i="2"/>
  <c r="F25" i="2"/>
  <c r="G25" i="2"/>
  <c r="H25" i="2"/>
  <c r="I25" i="2"/>
  <c r="F26" i="2"/>
  <c r="G26" i="2" s="1"/>
  <c r="H26" i="2"/>
  <c r="I26" i="2"/>
  <c r="F48" i="2"/>
  <c r="G48" i="2" s="1"/>
  <c r="H48" i="2"/>
  <c r="I48" i="2"/>
  <c r="F49" i="2"/>
  <c r="G49" i="2" s="1"/>
  <c r="H49" i="2"/>
  <c r="I49" i="2"/>
  <c r="F50" i="2"/>
  <c r="G50" i="2" s="1"/>
  <c r="H50" i="2"/>
  <c r="I50" i="2"/>
  <c r="F51" i="2"/>
  <c r="G51" i="2" s="1"/>
  <c r="H51" i="2"/>
  <c r="I51" i="2"/>
  <c r="F52" i="2"/>
  <c r="G52" i="2" s="1"/>
  <c r="H52" i="2"/>
  <c r="I52" i="2"/>
  <c r="F53" i="2"/>
  <c r="G53" i="2" s="1"/>
  <c r="H53" i="2"/>
  <c r="I53" i="2"/>
  <c r="F54" i="2"/>
  <c r="G54" i="2" s="1"/>
  <c r="H54" i="2"/>
  <c r="I54" i="2"/>
  <c r="J54" i="2" s="1"/>
  <c r="F55" i="2"/>
  <c r="G55" i="2" s="1"/>
  <c r="H55" i="2"/>
  <c r="I55" i="2"/>
  <c r="H4" i="2"/>
  <c r="F4" i="2"/>
  <c r="I4" i="2" s="1"/>
  <c r="I3" i="2"/>
  <c r="F3" i="2"/>
  <c r="H3" i="2" s="1"/>
  <c r="J22" i="2" l="1"/>
  <c r="J52" i="2"/>
  <c r="J14" i="2"/>
  <c r="J3" i="2"/>
  <c r="J48" i="2"/>
  <c r="J20" i="2"/>
  <c r="J12" i="2"/>
  <c r="J50" i="2"/>
  <c r="J18" i="2"/>
  <c r="J8" i="2"/>
  <c r="J26" i="2"/>
  <c r="J10" i="2"/>
  <c r="J21" i="1"/>
  <c r="J9" i="1"/>
  <c r="J51" i="1"/>
  <c r="J13" i="1"/>
  <c r="J19" i="1"/>
  <c r="J53" i="1"/>
  <c r="J11" i="1"/>
  <c r="J23" i="1"/>
  <c r="G6" i="1"/>
  <c r="J49" i="1"/>
  <c r="J47" i="1"/>
  <c r="H5" i="1"/>
  <c r="G4" i="7"/>
  <c r="J55" i="2"/>
  <c r="J15" i="1"/>
  <c r="J17" i="1"/>
  <c r="J46" i="1"/>
  <c r="J55" i="1"/>
  <c r="J6" i="2"/>
  <c r="J15" i="2"/>
  <c r="J24" i="2"/>
  <c r="J19" i="2"/>
  <c r="J50" i="1"/>
  <c r="J10" i="1"/>
  <c r="H59" i="1"/>
  <c r="J17" i="2"/>
  <c r="J48" i="1"/>
  <c r="J8" i="1"/>
  <c r="J21" i="2"/>
  <c r="J52" i="1"/>
  <c r="J12" i="1"/>
  <c r="J23" i="2"/>
  <c r="J54" i="1"/>
  <c r="J14" i="1"/>
  <c r="J25" i="2"/>
  <c r="H60" i="2"/>
  <c r="J16" i="1"/>
  <c r="J7" i="2"/>
  <c r="J18" i="1"/>
  <c r="J49" i="2"/>
  <c r="J9" i="2"/>
  <c r="J20" i="1"/>
  <c r="J51" i="2"/>
  <c r="J11" i="2"/>
  <c r="J22" i="1"/>
  <c r="J53" i="2"/>
  <c r="J13" i="2"/>
  <c r="J24" i="1"/>
  <c r="H58" i="2"/>
  <c r="J5" i="2"/>
  <c r="J6" i="1"/>
  <c r="H59" i="2"/>
  <c r="G3" i="7"/>
  <c r="J4" i="2"/>
  <c r="G4" i="2"/>
  <c r="G3" i="2"/>
  <c r="I3" i="1"/>
  <c r="H4" i="1"/>
  <c r="F4" i="1"/>
  <c r="I4" i="1" s="1"/>
  <c r="F3" i="1"/>
  <c r="G3" i="1" s="1"/>
  <c r="J5" i="1" l="1"/>
  <c r="H60" i="1"/>
  <c r="J4" i="1"/>
  <c r="H3" i="1"/>
  <c r="J3" i="1" s="1"/>
  <c r="G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<sst xmlns="http://schemas.openxmlformats.org/spreadsheetml/2006/main" count="69" uniqueCount="40">
  <si>
    <t>Date</t>
  </si>
  <si>
    <t>Description</t>
  </si>
  <si>
    <t>Type (Income/Expense)</t>
  </si>
  <si>
    <t>Amount (Incl. GST)</t>
  </si>
  <si>
    <t>GST (15%)</t>
  </si>
  <si>
    <t>Net Amount (Excl. GST)</t>
  </si>
  <si>
    <t>GST Collected</t>
  </si>
  <si>
    <t>GST Paid</t>
  </si>
  <si>
    <t>01/04/2025</t>
  </si>
  <si>
    <t>Client payment - Design Work</t>
  </si>
  <si>
    <t>Income</t>
  </si>
  <si>
    <t>02/04/2025</t>
  </si>
  <si>
    <t>Software Subscription</t>
  </si>
  <si>
    <t>Expense</t>
  </si>
  <si>
    <t>SUMMARY</t>
  </si>
  <si>
    <t>Total GST Collected:</t>
  </si>
  <si>
    <t>Total GST Paid:</t>
  </si>
  <si>
    <t>Net GST Owed / Refund:</t>
  </si>
  <si>
    <t>Net GST Owed / Refund</t>
  </si>
  <si>
    <t>example -&gt;</t>
  </si>
  <si>
    <t>&lt;- examples not included in summary</t>
  </si>
  <si>
    <t>&lt;- for this to calculate, you need to give each line item a "Type" - Income/Expense</t>
  </si>
  <si>
    <t>&lt;- example sums are not included in summary</t>
  </si>
  <si>
    <t>Month</t>
  </si>
  <si>
    <t>Income (Incl. GST)</t>
  </si>
  <si>
    <t>GST Collected (15%)</t>
  </si>
  <si>
    <t>Business Expenses (Incl. GST)</t>
  </si>
  <si>
    <t>GST Paid (15%)</t>
  </si>
  <si>
    <t>GST to Pay or Refund (Collected - Paid)</t>
  </si>
  <si>
    <t>Total Income collecting GST</t>
  </si>
  <si>
    <t>Total Expenses charging GST</t>
  </si>
  <si>
    <t>Totals for GST Return Tracker</t>
  </si>
  <si>
    <r>
      <rPr>
        <b/>
        <sz val="11"/>
        <color rgb="FFFF0000"/>
        <rFont val="Calibri (Body)"/>
      </rPr>
      <t>(Red)</t>
    </r>
    <r>
      <rPr>
        <sz val="11"/>
        <color theme="1"/>
        <rFont val="Calibri"/>
        <family val="2"/>
        <scheme val="minor"/>
      </rPr>
      <t xml:space="preserve"> = You are due a GST refund!
</t>
    </r>
    <r>
      <rPr>
        <b/>
        <sz val="11"/>
        <color theme="1"/>
        <rFont val="Calibri"/>
        <family val="2"/>
        <scheme val="minor"/>
      </rPr>
      <t>Black</t>
    </r>
    <r>
      <rPr>
        <sz val="11"/>
        <color theme="1"/>
        <rFont val="Calibri"/>
        <family val="2"/>
        <scheme val="minor"/>
      </rPr>
      <t xml:space="preserve"> = The amount you should expect to pay</t>
    </r>
  </si>
  <si>
    <t>1 October - 31 March</t>
  </si>
  <si>
    <t>1 April - 30 September</t>
  </si>
  <si>
    <t>Apr - Sept</t>
  </si>
  <si>
    <t>Oct - Mar</t>
  </si>
  <si>
    <t>NOTE</t>
  </si>
  <si>
    <t>Enter your expenses on the tabs by month to populate this sheet</t>
  </si>
  <si>
    <t>Six-Monthly GST Return &amp;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</si>
</sst>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28"/>
      <color rgb="FF395B20"/>
      <name val="Century Gothic"/>
      <family val="1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DE40"/>
        <bgColor rgb="FFD9D9D9"/>
      </patternFill>
    </fill>
    <fill>
      <patternFill patternType="solid">
        <fgColor rgb="FFB3DE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4" fillId="2" borderId="7" xfId="0" applyFont="1" applyFill="1" applyBorder="1" applyAlignment="1">
      <alignment vertical="center"/>
    </xf>
    <xf numFmtId="164" fontId="0" fillId="0" borderId="0" xfId="0" applyNumberFormat="1"/>
    <xf numFmtId="0" fontId="1" fillId="3" borderId="6" xfId="0" applyFont="1" applyFill="1" applyBorder="1" applyAlignment="1">
      <alignment vertical="center"/>
    </xf>
    <xf numFmtId="0" fontId="0" fillId="4" borderId="2" xfId="0" applyFill="1" applyBorder="1"/>
    <xf numFmtId="8" fontId="0" fillId="4" borderId="5" xfId="0" applyNumberFormat="1" applyFill="1" applyBorder="1"/>
    <xf numFmtId="0" fontId="0" fillId="4" borderId="8" xfId="0" applyFill="1" applyBorder="1"/>
    <xf numFmtId="8" fontId="0" fillId="4" borderId="9" xfId="0" applyNumberFormat="1" applyFill="1" applyBorder="1"/>
    <xf numFmtId="0" fontId="5" fillId="5" borderId="3" xfId="0" applyFont="1" applyFill="1" applyBorder="1"/>
    <xf numFmtId="0" fontId="0" fillId="0" borderId="7" xfId="0" applyBorder="1"/>
    <xf numFmtId="164" fontId="0" fillId="0" borderId="7" xfId="0" applyNumberFormat="1" applyBorder="1"/>
    <xf numFmtId="0" fontId="1" fillId="2" borderId="7" xfId="0" applyFont="1" applyFill="1" applyBorder="1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8" fontId="0" fillId="4" borderId="4" xfId="1" applyNumberFormat="1" applyFont="1" applyFill="1" applyBorder="1"/>
    <xf numFmtId="0" fontId="0" fillId="4" borderId="3" xfId="0" applyFill="1" applyBorder="1"/>
    <xf numFmtId="0" fontId="0" fillId="3" borderId="6" xfId="0" applyFill="1" applyBorder="1"/>
    <xf numFmtId="8" fontId="0" fillId="4" borderId="5" xfId="1" applyNumberFormat="1" applyFont="1" applyFill="1" applyBorder="1"/>
    <xf numFmtId="8" fontId="5" fillId="5" borderId="4" xfId="0" applyNumberFormat="1" applyFont="1" applyFill="1" applyBorder="1"/>
    <xf numFmtId="8" fontId="8" fillId="5" borderId="4" xfId="0" applyNumberFormat="1" applyFont="1" applyFill="1" applyBorder="1"/>
    <xf numFmtId="8" fontId="0" fillId="0" borderId="0" xfId="0" applyNumberForma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25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</dxf>
    <dxf>
      <numFmt numFmtId="164" formatCode="&quot;$&quot;#,##0.00"/>
    </dxf>
    <dxf>
      <numFmt numFmtId="164" formatCode="&quot;$&quot;#,##0.00"/>
    </dxf>
    <dxf>
      <font>
        <b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B3DE40"/>
      <color rgb="FF395B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6E7EF7-5E0B-7C41-B852-FF0B59C61DF9}" name="Table18" displayName="Table18" ref="B2:G4" totalsRowShown="0" headerRowDxfId="24" headerRowBorderDxfId="23" tableBorderDxfId="22">
  <autoFilter ref="B2:G4" xr:uid="{DAF06F1E-FC15-7841-A0C7-3C18FFFEFC99}"/>
  <tableColumns count="6">
    <tableColumn id="1" xr3:uid="{9EE6E65D-F8E6-2241-9A90-FF3A87952B81}" name="Month" dataDxfId="21"/>
    <tableColumn id="2" xr3:uid="{76D88A70-4F4B-9A4A-914E-B9A079744046}" name="Income (Incl. GST)"/>
    <tableColumn id="3" xr3:uid="{A1004514-C6DA-9940-B012-A15D33FC7998}" name="GST Collected (15%)" dataDxfId="20">
      <calculatedColumnFormula>ROUND(C3/23*3, 2)</calculatedColumnFormula>
    </tableColumn>
    <tableColumn id="4" xr3:uid="{90179C46-E52D-4344-AB3E-F5E836581099}" name="Business Expenses (Incl. GST)"/>
    <tableColumn id="5" xr3:uid="{FA1B4D10-B6AA-6C48-AC5B-42BF4A59558E}" name="GST Paid (15%)" dataDxfId="19">
      <calculatedColumnFormula>ROUND(E3/23*3, 2)</calculatedColumnFormula>
    </tableColumn>
    <tableColumn id="6" xr3:uid="{DC361BBB-3601-AC49-8A58-15889C54EBC3}" name="GST to Pay or Refund (Collected - Paid)" dataDxfId="18">
      <calculatedColumnFormula>D3-F3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865A20-9F0C-F24F-B68D-23929C840D69}" name="Table1" displayName="Table1" ref="B2:J55" totalsRowShown="0" headerRowDxfId="17" headerRowBorderDxfId="16" tableBorderDxfId="15">
  <autoFilter ref="B2:J55" xr:uid="{7B865A20-9F0C-F24F-B68D-23929C840D69}"/>
  <tableColumns count="9">
    <tableColumn id="1" xr3:uid="{4A823536-C0CA-4448-8FEE-FECC7DB71FBC}" name="Date"/>
    <tableColumn id="2" xr3:uid="{F8475C02-C72E-AC47-8A76-61E2A6B78398}" name="Description"/>
    <tableColumn id="3" xr3:uid="{8F17623C-9A6A-5642-B735-18342BFF4C42}" name="Type (Income/Expense)"/>
    <tableColumn id="4" xr3:uid="{93678934-8F3E-604F-840E-888A2D7B7DF5}" name="Amount (Incl. GST)" dataDxfId="14"/>
    <tableColumn id="5" xr3:uid="{175FDAA7-1B81-8C4B-B8A3-4A111825204D}" name="GST (15%)" dataDxfId="13"/>
    <tableColumn id="6" xr3:uid="{A782BA06-1E46-764F-BE28-A6D24A0914C0}" name="Net Amount (Excl. GST)" dataDxfId="12"/>
    <tableColumn id="7" xr3:uid="{919D1165-E98A-174D-9D1B-2C3CA1470109}" name="GST Collected" dataDxfId="11"/>
    <tableColumn id="8" xr3:uid="{C0CA3A50-F0E8-CF49-BA25-DC27F4AE9DD5}" name="GST Paid" dataDxfId="10"/>
    <tableColumn id="9" xr3:uid="{BDF0FB02-14EE-A04A-96E2-3A9E7C0E09F1}" name="Net GST Owed / Refund" dataDxfId="9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8FEE6C-4D19-5845-AADB-327836594F0B}" name="Table13" displayName="Table13" ref="B2:J55" totalsRowShown="0" headerRowDxfId="8" headerRowBorderDxfId="7" tableBorderDxfId="6">
  <autoFilter ref="B2:J55" xr:uid="{7B865A20-9F0C-F24F-B68D-23929C840D69}"/>
  <tableColumns count="9">
    <tableColumn id="1" xr3:uid="{67154318-BC36-FF4F-B6D4-D7DD9A51A997}" name="Date"/>
    <tableColumn id="2" xr3:uid="{7DBAF2D6-BB1E-9B4D-9877-8EFF63B8BFB8}" name="Description"/>
    <tableColumn id="3" xr3:uid="{E7B34035-2BCB-8D42-9C72-78462D60AB9A}" name="Type (Income/Expense)"/>
    <tableColumn id="4" xr3:uid="{454D9EC2-00D0-4240-B14C-5FE14CA57FED}" name="Amount (Incl. GST)" dataDxfId="5"/>
    <tableColumn id="5" xr3:uid="{698BD738-65D0-9F4A-85A5-5906D77782B3}" name="GST (15%)" dataDxfId="4"/>
    <tableColumn id="6" xr3:uid="{C6BA5953-6C94-6E48-A813-0E641834E3CD}" name="Net Amount (Excl. GST)" dataDxfId="3"/>
    <tableColumn id="7" xr3:uid="{84B80679-53F5-804E-8D62-0F6C5122D3C3}" name="GST Collected" dataDxfId="2"/>
    <tableColumn id="8" xr3:uid="{171970E2-8BEE-F547-A79A-C73869FAFCCF}" name="GST Paid" dataDxfId="1"/>
    <tableColumn id="9" xr3:uid="{6E9F96C2-A14F-AC4A-AC0E-A54CC512C482}" name="Net GST Owed / Refund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DE7D-BCFE-D347-8F2C-36F5238E89E9}">
  <dimension ref="A1:G7"/>
  <sheetViews>
    <sheetView showGridLines="0" tabSelected="1" workbookViewId="0">
      <selection activeCell="B1" sqref="B1:F1"/>
    </sheetView>
  </sheetViews>
  <sheetFormatPr baseColWidth="10" defaultColWidth="8.83203125" defaultRowHeight="15" x14ac:dyDescent="0.2"/>
  <cols>
    <col min="1" max="1" width="9.5" customWidth="1"/>
    <col min="2" max="2" width="18.83203125" customWidth="1"/>
    <col min="3" max="3" width="22" customWidth="1"/>
    <col min="4" max="4" width="20" customWidth="1"/>
    <col min="5" max="5" width="25.1640625" customWidth="1"/>
    <col min="6" max="6" width="20" customWidth="1"/>
    <col min="7" max="7" width="32.5" customWidth="1"/>
  </cols>
  <sheetData>
    <row r="1" spans="1:7" ht="49" customHeight="1" x14ac:dyDescent="0.2">
      <c r="A1" t="e" vm="1">
        <v>#VALUE!</v>
      </c>
      <c r="B1" s="22" t="s">
        <v>39</v>
      </c>
      <c r="C1" s="22"/>
      <c r="D1" s="22"/>
      <c r="E1" s="22"/>
      <c r="F1" s="22"/>
    </row>
    <row r="2" spans="1:7" ht="25" customHeight="1" x14ac:dyDescent="0.2">
      <c r="B2" s="11" t="s">
        <v>23</v>
      </c>
      <c r="C2" s="11" t="s">
        <v>24</v>
      </c>
      <c r="D2" s="11" t="s">
        <v>25</v>
      </c>
      <c r="E2" s="11" t="s">
        <v>26</v>
      </c>
      <c r="F2" s="11" t="s">
        <v>27</v>
      </c>
      <c r="G2" s="11" t="s">
        <v>28</v>
      </c>
    </row>
    <row r="3" spans="1:7" x14ac:dyDescent="0.2">
      <c r="B3" s="12" t="s">
        <v>34</v>
      </c>
      <c r="C3" s="21">
        <f>'April - Sept GST Expenses'!E58</f>
        <v>0</v>
      </c>
      <c r="D3" s="2">
        <f t="shared" ref="D3:D4" si="0">ROUND(C3/23*3, 2)</f>
        <v>0</v>
      </c>
      <c r="E3" s="21">
        <f>'April - Sept GST Expenses'!E59</f>
        <v>0</v>
      </c>
      <c r="F3" s="2">
        <f t="shared" ref="F3:F4" si="1">ROUND(E3/23*3, 2)</f>
        <v>0</v>
      </c>
      <c r="G3" s="21">
        <f t="shared" ref="G3:G4" si="2">D3-F3</f>
        <v>0</v>
      </c>
    </row>
    <row r="4" spans="1:7" x14ac:dyDescent="0.2">
      <c r="B4" s="12" t="s">
        <v>33</v>
      </c>
      <c r="C4" s="21">
        <f>'Oct - Mar GST Expenses'!E58</f>
        <v>0</v>
      </c>
      <c r="D4" s="2">
        <f t="shared" si="0"/>
        <v>0</v>
      </c>
      <c r="E4" s="21">
        <f>'Oct - Mar GST Expenses'!E59</f>
        <v>0</v>
      </c>
      <c r="F4" s="2">
        <f t="shared" si="1"/>
        <v>0</v>
      </c>
      <c r="G4" s="21">
        <f t="shared" si="2"/>
        <v>0</v>
      </c>
    </row>
    <row r="6" spans="1:7" x14ac:dyDescent="0.2">
      <c r="B6" s="12" t="s">
        <v>37</v>
      </c>
    </row>
    <row r="7" spans="1:7" x14ac:dyDescent="0.2">
      <c r="B7" t="s">
        <v>38</v>
      </c>
    </row>
  </sheetData>
  <mergeCells count="1">
    <mergeCell ref="B1:F1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39</v>
      </c>
      <c r="C1" s="22"/>
      <c r="D1" s="22"/>
      <c r="E1" s="22"/>
      <c r="F1" s="22"/>
      <c r="I1" s="23" t="s">
        <v>35</v>
      </c>
      <c r="J1" s="23"/>
    </row>
    <row r="2" spans="1:11" ht="25" customHeight="1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2">
        <v>230</v>
      </c>
      <c r="F3" s="2">
        <f>E3/23*3</f>
        <v>30</v>
      </c>
      <c r="G3" s="2">
        <f>E3-F3</f>
        <v>200</v>
      </c>
      <c r="H3" s="2">
        <f>IF(D3="Income", F3, 0)</f>
        <v>30</v>
      </c>
      <c r="I3" s="2">
        <f>IF(D3="Expense", F3, 0)</f>
        <v>0</v>
      </c>
      <c r="J3" s="2">
        <f>H3-I3</f>
        <v>30</v>
      </c>
    </row>
    <row r="4" spans="1:11" x14ac:dyDescent="0.2">
      <c r="A4" t="s">
        <v>19</v>
      </c>
      <c r="B4" s="9" t="s">
        <v>11</v>
      </c>
      <c r="C4" s="9" t="s">
        <v>12</v>
      </c>
      <c r="D4" s="9" t="s">
        <v>13</v>
      </c>
      <c r="E4" s="10">
        <v>69</v>
      </c>
      <c r="F4" s="10">
        <f>E4/23*3</f>
        <v>9</v>
      </c>
      <c r="G4" s="10">
        <f>E4-F4</f>
        <v>60</v>
      </c>
      <c r="H4" s="10">
        <f>IF(D4="Income", F4, 0)</f>
        <v>0</v>
      </c>
      <c r="I4" s="10">
        <f>IF(D4="Expense", F4, 0)</f>
        <v>9</v>
      </c>
      <c r="J4" s="10">
        <f>H4-I4</f>
        <v>-9</v>
      </c>
      <c r="K4" t="s">
        <v>22</v>
      </c>
    </row>
    <row r="5" spans="1:11" x14ac:dyDescent="0.2">
      <c r="E5" s="2"/>
      <c r="F5" s="2">
        <f t="shared" ref="F5:F55" si="0">E5/23*3</f>
        <v>0</v>
      </c>
      <c r="G5" s="2">
        <f t="shared" ref="G5:G55" si="1">E5-F5</f>
        <v>0</v>
      </c>
      <c r="H5" s="2">
        <f t="shared" ref="H5:H55" si="2">IF(D5="Income", F5, 0)</f>
        <v>0</v>
      </c>
      <c r="I5" s="2">
        <f t="shared" ref="I5:I55" si="3">IF(D5="Expense", F5, 0)</f>
        <v>0</v>
      </c>
      <c r="J5" s="2">
        <f t="shared" ref="J5:J55" si="4">H5-I5</f>
        <v>0</v>
      </c>
    </row>
    <row r="6" spans="1:11" x14ac:dyDescent="0.2">
      <c r="E6" s="2"/>
      <c r="F6" s="2">
        <f t="shared" si="0"/>
        <v>0</v>
      </c>
      <c r="G6" s="2">
        <f t="shared" si="1"/>
        <v>0</v>
      </c>
      <c r="H6" s="2">
        <f t="shared" si="2"/>
        <v>0</v>
      </c>
      <c r="I6" s="2">
        <f t="shared" si="3"/>
        <v>0</v>
      </c>
      <c r="J6" s="2">
        <f t="shared" si="4"/>
        <v>0</v>
      </c>
      <c r="K6" t="s">
        <v>21</v>
      </c>
    </row>
    <row r="7" spans="1:11" x14ac:dyDescent="0.2">
      <c r="E7" s="2"/>
      <c r="F7" s="2">
        <f t="shared" si="0"/>
        <v>0</v>
      </c>
      <c r="G7" s="2">
        <f t="shared" si="1"/>
        <v>0</v>
      </c>
      <c r="H7" s="2">
        <f t="shared" si="2"/>
        <v>0</v>
      </c>
      <c r="I7" s="2">
        <f t="shared" si="3"/>
        <v>0</v>
      </c>
      <c r="J7" s="2">
        <f t="shared" si="4"/>
        <v>0</v>
      </c>
    </row>
    <row r="8" spans="1:11" x14ac:dyDescent="0.2">
      <c r="E8" s="2"/>
      <c r="F8" s="2">
        <f t="shared" si="0"/>
        <v>0</v>
      </c>
      <c r="G8" s="2">
        <f t="shared" si="1"/>
        <v>0</v>
      </c>
      <c r="H8" s="2">
        <f t="shared" si="2"/>
        <v>0</v>
      </c>
      <c r="I8" s="2">
        <f t="shared" si="3"/>
        <v>0</v>
      </c>
      <c r="J8" s="2">
        <f t="shared" si="4"/>
        <v>0</v>
      </c>
    </row>
    <row r="9" spans="1:11" x14ac:dyDescent="0.2">
      <c r="E9" s="2"/>
      <c r="F9" s="2">
        <f t="shared" si="0"/>
        <v>0</v>
      </c>
      <c r="G9" s="2">
        <f t="shared" si="1"/>
        <v>0</v>
      </c>
      <c r="H9" s="2">
        <f t="shared" si="2"/>
        <v>0</v>
      </c>
      <c r="I9" s="2">
        <f t="shared" si="3"/>
        <v>0</v>
      </c>
      <c r="J9" s="2">
        <f t="shared" si="4"/>
        <v>0</v>
      </c>
    </row>
    <row r="10" spans="1:11" x14ac:dyDescent="0.2">
      <c r="E10" s="2"/>
      <c r="F10" s="2">
        <f t="shared" si="0"/>
        <v>0</v>
      </c>
      <c r="G10" s="2">
        <f t="shared" si="1"/>
        <v>0</v>
      </c>
      <c r="H10" s="2">
        <f t="shared" si="2"/>
        <v>0</v>
      </c>
      <c r="I10" s="2">
        <f t="shared" si="3"/>
        <v>0</v>
      </c>
      <c r="J10" s="2">
        <f t="shared" si="4"/>
        <v>0</v>
      </c>
    </row>
    <row r="11" spans="1:11" x14ac:dyDescent="0.2">
      <c r="E11" s="2"/>
      <c r="F11" s="2">
        <f t="shared" si="0"/>
        <v>0</v>
      </c>
      <c r="G11" s="2">
        <f t="shared" si="1"/>
        <v>0</v>
      </c>
      <c r="H11" s="2">
        <f t="shared" si="2"/>
        <v>0</v>
      </c>
      <c r="I11" s="2">
        <f t="shared" si="3"/>
        <v>0</v>
      </c>
      <c r="J11" s="2">
        <f t="shared" si="4"/>
        <v>0</v>
      </c>
    </row>
    <row r="12" spans="1:11" x14ac:dyDescent="0.2">
      <c r="E12" s="2"/>
      <c r="F12" s="2">
        <f t="shared" si="0"/>
        <v>0</v>
      </c>
      <c r="G12" s="2">
        <f t="shared" si="1"/>
        <v>0</v>
      </c>
      <c r="H12" s="2">
        <f t="shared" si="2"/>
        <v>0</v>
      </c>
      <c r="I12" s="2">
        <f t="shared" si="3"/>
        <v>0</v>
      </c>
      <c r="J12" s="2">
        <f t="shared" si="4"/>
        <v>0</v>
      </c>
    </row>
    <row r="13" spans="1:11" x14ac:dyDescent="0.2">
      <c r="E13" s="2"/>
      <c r="F13" s="2">
        <f t="shared" si="0"/>
        <v>0</v>
      </c>
      <c r="G13" s="2">
        <f t="shared" si="1"/>
        <v>0</v>
      </c>
      <c r="H13" s="2">
        <f t="shared" si="2"/>
        <v>0</v>
      </c>
      <c r="I13" s="2">
        <f t="shared" si="3"/>
        <v>0</v>
      </c>
      <c r="J13" s="2">
        <f t="shared" si="4"/>
        <v>0</v>
      </c>
    </row>
    <row r="14" spans="1:11" x14ac:dyDescent="0.2">
      <c r="E14" s="2"/>
      <c r="F14" s="2">
        <f t="shared" si="0"/>
        <v>0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2">
        <f t="shared" si="4"/>
        <v>0</v>
      </c>
    </row>
    <row r="15" spans="1:11" x14ac:dyDescent="0.2">
      <c r="E15" s="2"/>
      <c r="F15" s="2">
        <f t="shared" si="0"/>
        <v>0</v>
      </c>
      <c r="G15" s="2">
        <f t="shared" si="1"/>
        <v>0</v>
      </c>
      <c r="H15" s="2">
        <f t="shared" si="2"/>
        <v>0</v>
      </c>
      <c r="I15" s="2">
        <f t="shared" si="3"/>
        <v>0</v>
      </c>
      <c r="J15" s="2">
        <f t="shared" si="4"/>
        <v>0</v>
      </c>
    </row>
    <row r="16" spans="1:11" x14ac:dyDescent="0.2">
      <c r="E16" s="2"/>
      <c r="F16" s="2">
        <f t="shared" si="0"/>
        <v>0</v>
      </c>
      <c r="G16" s="2">
        <f t="shared" si="1"/>
        <v>0</v>
      </c>
      <c r="H16" s="2">
        <f t="shared" si="2"/>
        <v>0</v>
      </c>
      <c r="I16" s="2">
        <f t="shared" si="3"/>
        <v>0</v>
      </c>
      <c r="J16" s="2">
        <f t="shared" si="4"/>
        <v>0</v>
      </c>
    </row>
    <row r="17" spans="5:10" x14ac:dyDescent="0.2">
      <c r="E17" s="2"/>
      <c r="F17" s="2">
        <f t="shared" si="0"/>
        <v>0</v>
      </c>
      <c r="G17" s="2">
        <f t="shared" si="1"/>
        <v>0</v>
      </c>
      <c r="H17" s="2">
        <f t="shared" si="2"/>
        <v>0</v>
      </c>
      <c r="I17" s="2">
        <f t="shared" si="3"/>
        <v>0</v>
      </c>
      <c r="J17" s="2">
        <f t="shared" si="4"/>
        <v>0</v>
      </c>
    </row>
    <row r="18" spans="5:10" x14ac:dyDescent="0.2">
      <c r="E18" s="2"/>
      <c r="F18" s="2">
        <f t="shared" si="0"/>
        <v>0</v>
      </c>
      <c r="G18" s="2">
        <f t="shared" si="1"/>
        <v>0</v>
      </c>
      <c r="H18" s="2">
        <f t="shared" si="2"/>
        <v>0</v>
      </c>
      <c r="I18" s="2">
        <f t="shared" si="3"/>
        <v>0</v>
      </c>
      <c r="J18" s="2">
        <f t="shared" si="4"/>
        <v>0</v>
      </c>
    </row>
    <row r="19" spans="5:10" x14ac:dyDescent="0.2">
      <c r="E19" s="2"/>
      <c r="F19" s="2">
        <f t="shared" si="0"/>
        <v>0</v>
      </c>
      <c r="G19" s="2">
        <f t="shared" si="1"/>
        <v>0</v>
      </c>
      <c r="H19" s="2">
        <f t="shared" si="2"/>
        <v>0</v>
      </c>
      <c r="I19" s="2">
        <f t="shared" si="3"/>
        <v>0</v>
      </c>
      <c r="J19" s="2">
        <f t="shared" si="4"/>
        <v>0</v>
      </c>
    </row>
    <row r="20" spans="5:10" x14ac:dyDescent="0.2">
      <c r="E20" s="2"/>
      <c r="F20" s="2">
        <f t="shared" si="0"/>
        <v>0</v>
      </c>
      <c r="G20" s="2">
        <f t="shared" si="1"/>
        <v>0</v>
      </c>
      <c r="H20" s="2">
        <f t="shared" si="2"/>
        <v>0</v>
      </c>
      <c r="I20" s="2">
        <f t="shared" si="3"/>
        <v>0</v>
      </c>
      <c r="J20" s="2">
        <f t="shared" si="4"/>
        <v>0</v>
      </c>
    </row>
    <row r="21" spans="5:10" x14ac:dyDescent="0.2">
      <c r="E21" s="2"/>
      <c r="F21" s="2">
        <f t="shared" si="0"/>
        <v>0</v>
      </c>
      <c r="G21" s="2">
        <f t="shared" si="1"/>
        <v>0</v>
      </c>
      <c r="H21" s="2">
        <f t="shared" si="2"/>
        <v>0</v>
      </c>
      <c r="I21" s="2">
        <f t="shared" si="3"/>
        <v>0</v>
      </c>
      <c r="J21" s="2">
        <f t="shared" si="4"/>
        <v>0</v>
      </c>
    </row>
    <row r="22" spans="5:10" x14ac:dyDescent="0.2">
      <c r="E22" s="2"/>
      <c r="F22" s="2">
        <f t="shared" si="0"/>
        <v>0</v>
      </c>
      <c r="G22" s="2">
        <f t="shared" si="1"/>
        <v>0</v>
      </c>
      <c r="H22" s="2">
        <f t="shared" si="2"/>
        <v>0</v>
      </c>
      <c r="I22" s="2">
        <f t="shared" si="3"/>
        <v>0</v>
      </c>
      <c r="J22" s="2">
        <f t="shared" si="4"/>
        <v>0</v>
      </c>
    </row>
    <row r="23" spans="5:10" x14ac:dyDescent="0.2">
      <c r="E23" s="2"/>
      <c r="F23" s="2">
        <f t="shared" si="0"/>
        <v>0</v>
      </c>
      <c r="G23" s="2">
        <f t="shared" si="1"/>
        <v>0</v>
      </c>
      <c r="H23" s="2">
        <f t="shared" si="2"/>
        <v>0</v>
      </c>
      <c r="I23" s="2">
        <f t="shared" si="3"/>
        <v>0</v>
      </c>
      <c r="J23" s="2">
        <f t="shared" si="4"/>
        <v>0</v>
      </c>
    </row>
    <row r="24" spans="5:10" x14ac:dyDescent="0.2">
      <c r="E24" s="2"/>
      <c r="F24" s="2">
        <f t="shared" si="0"/>
        <v>0</v>
      </c>
      <c r="G24" s="2">
        <f t="shared" si="1"/>
        <v>0</v>
      </c>
      <c r="H24" s="2">
        <f t="shared" si="2"/>
        <v>0</v>
      </c>
      <c r="I24" s="2">
        <f t="shared" si="3"/>
        <v>0</v>
      </c>
      <c r="J24" s="2">
        <f t="shared" si="4"/>
        <v>0</v>
      </c>
    </row>
    <row r="25" spans="5:10" x14ac:dyDescent="0.2">
      <c r="E25" s="2"/>
      <c r="F25" s="2">
        <f t="shared" ref="F25:F45" si="5">E25/23*3</f>
        <v>0</v>
      </c>
      <c r="G25" s="2">
        <f t="shared" ref="G25:G45" si="6">E25-F25</f>
        <v>0</v>
      </c>
      <c r="H25" s="2">
        <f t="shared" ref="H25:H45" si="7">IF(D25="Income", F25, 0)</f>
        <v>0</v>
      </c>
      <c r="I25" s="2">
        <f t="shared" ref="I25:I45" si="8">IF(D25="Expense", F25, 0)</f>
        <v>0</v>
      </c>
      <c r="J25" s="2">
        <f t="shared" ref="J25:J45" si="9">H25-I25</f>
        <v>0</v>
      </c>
    </row>
    <row r="26" spans="5:10" x14ac:dyDescent="0.2">
      <c r="E26" s="2"/>
      <c r="F26" s="2">
        <f t="shared" si="5"/>
        <v>0</v>
      </c>
      <c r="G26" s="2">
        <f t="shared" si="6"/>
        <v>0</v>
      </c>
      <c r="H26" s="2">
        <f t="shared" si="7"/>
        <v>0</v>
      </c>
      <c r="I26" s="2">
        <f t="shared" si="8"/>
        <v>0</v>
      </c>
      <c r="J26" s="2">
        <f t="shared" si="9"/>
        <v>0</v>
      </c>
    </row>
    <row r="27" spans="5:10" x14ac:dyDescent="0.2">
      <c r="E27" s="2"/>
      <c r="F27" s="2">
        <f t="shared" si="5"/>
        <v>0</v>
      </c>
      <c r="G27" s="2">
        <f t="shared" si="6"/>
        <v>0</v>
      </c>
      <c r="H27" s="2">
        <f t="shared" si="7"/>
        <v>0</v>
      </c>
      <c r="I27" s="2">
        <f t="shared" si="8"/>
        <v>0</v>
      </c>
      <c r="J27" s="2">
        <f t="shared" si="9"/>
        <v>0</v>
      </c>
    </row>
    <row r="28" spans="5:10" x14ac:dyDescent="0.2">
      <c r="E28" s="2"/>
      <c r="F28" s="2">
        <f t="shared" si="5"/>
        <v>0</v>
      </c>
      <c r="G28" s="2">
        <f t="shared" si="6"/>
        <v>0</v>
      </c>
      <c r="H28" s="2">
        <f t="shared" si="7"/>
        <v>0</v>
      </c>
      <c r="I28" s="2">
        <f t="shared" si="8"/>
        <v>0</v>
      </c>
      <c r="J28" s="2">
        <f t="shared" si="9"/>
        <v>0</v>
      </c>
    </row>
    <row r="29" spans="5:10" x14ac:dyDescent="0.2">
      <c r="E29" s="2"/>
      <c r="F29" s="2">
        <f t="shared" si="5"/>
        <v>0</v>
      </c>
      <c r="G29" s="2">
        <f t="shared" si="6"/>
        <v>0</v>
      </c>
      <c r="H29" s="2">
        <f t="shared" si="7"/>
        <v>0</v>
      </c>
      <c r="I29" s="2">
        <f t="shared" si="8"/>
        <v>0</v>
      </c>
      <c r="J29" s="2">
        <f t="shared" si="9"/>
        <v>0</v>
      </c>
    </row>
    <row r="30" spans="5:10" x14ac:dyDescent="0.2">
      <c r="E30" s="2"/>
      <c r="F30" s="2">
        <f t="shared" si="5"/>
        <v>0</v>
      </c>
      <c r="G30" s="2">
        <f t="shared" si="6"/>
        <v>0</v>
      </c>
      <c r="H30" s="2">
        <f t="shared" si="7"/>
        <v>0</v>
      </c>
      <c r="I30" s="2">
        <f t="shared" si="8"/>
        <v>0</v>
      </c>
      <c r="J30" s="2">
        <f t="shared" si="9"/>
        <v>0</v>
      </c>
    </row>
    <row r="31" spans="5:10" x14ac:dyDescent="0.2">
      <c r="E31" s="2"/>
      <c r="F31" s="2">
        <f t="shared" si="5"/>
        <v>0</v>
      </c>
      <c r="G31" s="2">
        <f t="shared" si="6"/>
        <v>0</v>
      </c>
      <c r="H31" s="2">
        <f t="shared" si="7"/>
        <v>0</v>
      </c>
      <c r="I31" s="2">
        <f t="shared" si="8"/>
        <v>0</v>
      </c>
      <c r="J31" s="2">
        <f t="shared" si="9"/>
        <v>0</v>
      </c>
    </row>
    <row r="32" spans="5:10" x14ac:dyDescent="0.2">
      <c r="E32" s="2"/>
      <c r="F32" s="2">
        <f t="shared" si="5"/>
        <v>0</v>
      </c>
      <c r="G32" s="2">
        <f t="shared" si="6"/>
        <v>0</v>
      </c>
      <c r="H32" s="2">
        <f t="shared" si="7"/>
        <v>0</v>
      </c>
      <c r="I32" s="2">
        <f t="shared" si="8"/>
        <v>0</v>
      </c>
      <c r="J32" s="2">
        <f t="shared" si="9"/>
        <v>0</v>
      </c>
    </row>
    <row r="33" spans="5:10" x14ac:dyDescent="0.2">
      <c r="E33" s="2"/>
      <c r="F33" s="2">
        <f t="shared" si="5"/>
        <v>0</v>
      </c>
      <c r="G33" s="2">
        <f t="shared" si="6"/>
        <v>0</v>
      </c>
      <c r="H33" s="2">
        <f t="shared" si="7"/>
        <v>0</v>
      </c>
      <c r="I33" s="2">
        <f t="shared" si="8"/>
        <v>0</v>
      </c>
      <c r="J33" s="2">
        <f t="shared" si="9"/>
        <v>0</v>
      </c>
    </row>
    <row r="34" spans="5:10" x14ac:dyDescent="0.2">
      <c r="E34" s="2"/>
      <c r="F34" s="2">
        <f t="shared" si="5"/>
        <v>0</v>
      </c>
      <c r="G34" s="2">
        <f t="shared" si="6"/>
        <v>0</v>
      </c>
      <c r="H34" s="2">
        <f t="shared" si="7"/>
        <v>0</v>
      </c>
      <c r="I34" s="2">
        <f t="shared" si="8"/>
        <v>0</v>
      </c>
      <c r="J34" s="2">
        <f t="shared" si="9"/>
        <v>0</v>
      </c>
    </row>
    <row r="35" spans="5:10" x14ac:dyDescent="0.2">
      <c r="E35" s="2"/>
      <c r="F35" s="2">
        <f t="shared" si="5"/>
        <v>0</v>
      </c>
      <c r="G35" s="2">
        <f t="shared" si="6"/>
        <v>0</v>
      </c>
      <c r="H35" s="2">
        <f t="shared" si="7"/>
        <v>0</v>
      </c>
      <c r="I35" s="2">
        <f t="shared" si="8"/>
        <v>0</v>
      </c>
      <c r="J35" s="2">
        <f t="shared" si="9"/>
        <v>0</v>
      </c>
    </row>
    <row r="36" spans="5:10" x14ac:dyDescent="0.2">
      <c r="E36" s="2"/>
      <c r="F36" s="2">
        <f t="shared" si="5"/>
        <v>0</v>
      </c>
      <c r="G36" s="2">
        <f t="shared" si="6"/>
        <v>0</v>
      </c>
      <c r="H36" s="2">
        <f t="shared" si="7"/>
        <v>0</v>
      </c>
      <c r="I36" s="2">
        <f t="shared" si="8"/>
        <v>0</v>
      </c>
      <c r="J36" s="2">
        <f t="shared" si="9"/>
        <v>0</v>
      </c>
    </row>
    <row r="37" spans="5:10" x14ac:dyDescent="0.2">
      <c r="E37" s="2"/>
      <c r="F37" s="2">
        <f t="shared" si="5"/>
        <v>0</v>
      </c>
      <c r="G37" s="2">
        <f t="shared" si="6"/>
        <v>0</v>
      </c>
      <c r="H37" s="2">
        <f t="shared" si="7"/>
        <v>0</v>
      </c>
      <c r="I37" s="2">
        <f t="shared" si="8"/>
        <v>0</v>
      </c>
      <c r="J37" s="2">
        <f t="shared" si="9"/>
        <v>0</v>
      </c>
    </row>
    <row r="38" spans="5:10" x14ac:dyDescent="0.2">
      <c r="E38" s="2"/>
      <c r="F38" s="2">
        <f t="shared" si="5"/>
        <v>0</v>
      </c>
      <c r="G38" s="2">
        <f t="shared" si="6"/>
        <v>0</v>
      </c>
      <c r="H38" s="2">
        <f t="shared" si="7"/>
        <v>0</v>
      </c>
      <c r="I38" s="2">
        <f t="shared" si="8"/>
        <v>0</v>
      </c>
      <c r="J38" s="2">
        <f t="shared" si="9"/>
        <v>0</v>
      </c>
    </row>
    <row r="39" spans="5:10" x14ac:dyDescent="0.2">
      <c r="E39" s="2"/>
      <c r="F39" s="2">
        <f t="shared" si="5"/>
        <v>0</v>
      </c>
      <c r="G39" s="2">
        <f t="shared" si="6"/>
        <v>0</v>
      </c>
      <c r="H39" s="2">
        <f t="shared" si="7"/>
        <v>0</v>
      </c>
      <c r="I39" s="2">
        <f t="shared" si="8"/>
        <v>0</v>
      </c>
      <c r="J39" s="2">
        <f t="shared" si="9"/>
        <v>0</v>
      </c>
    </row>
    <row r="40" spans="5:10" x14ac:dyDescent="0.2">
      <c r="E40" s="2"/>
      <c r="F40" s="2">
        <f t="shared" si="5"/>
        <v>0</v>
      </c>
      <c r="G40" s="2">
        <f t="shared" si="6"/>
        <v>0</v>
      </c>
      <c r="H40" s="2">
        <f t="shared" si="7"/>
        <v>0</v>
      </c>
      <c r="I40" s="2">
        <f t="shared" si="8"/>
        <v>0</v>
      </c>
      <c r="J40" s="2">
        <f t="shared" si="9"/>
        <v>0</v>
      </c>
    </row>
    <row r="41" spans="5:10" x14ac:dyDescent="0.2">
      <c r="E41" s="2"/>
      <c r="F41" s="2">
        <f t="shared" si="5"/>
        <v>0</v>
      </c>
      <c r="G41" s="2">
        <f t="shared" si="6"/>
        <v>0</v>
      </c>
      <c r="H41" s="2">
        <f t="shared" si="7"/>
        <v>0</v>
      </c>
      <c r="I41" s="2">
        <f t="shared" si="8"/>
        <v>0</v>
      </c>
      <c r="J41" s="2">
        <f t="shared" si="9"/>
        <v>0</v>
      </c>
    </row>
    <row r="42" spans="5:10" x14ac:dyDescent="0.2">
      <c r="E42" s="2"/>
      <c r="F42" s="2">
        <f t="shared" si="5"/>
        <v>0</v>
      </c>
      <c r="G42" s="2">
        <f t="shared" si="6"/>
        <v>0</v>
      </c>
      <c r="H42" s="2">
        <f t="shared" si="7"/>
        <v>0</v>
      </c>
      <c r="I42" s="2">
        <f t="shared" si="8"/>
        <v>0</v>
      </c>
      <c r="J42" s="2">
        <f t="shared" si="9"/>
        <v>0</v>
      </c>
    </row>
    <row r="43" spans="5:10" x14ac:dyDescent="0.2">
      <c r="E43" s="2"/>
      <c r="F43" s="2">
        <f t="shared" si="5"/>
        <v>0</v>
      </c>
      <c r="G43" s="2">
        <f t="shared" si="6"/>
        <v>0</v>
      </c>
      <c r="H43" s="2">
        <f t="shared" si="7"/>
        <v>0</v>
      </c>
      <c r="I43" s="2">
        <f t="shared" si="8"/>
        <v>0</v>
      </c>
      <c r="J43" s="2">
        <f t="shared" si="9"/>
        <v>0</v>
      </c>
    </row>
    <row r="44" spans="5:10" x14ac:dyDescent="0.2">
      <c r="E44" s="2"/>
      <c r="F44" s="2">
        <f t="shared" si="5"/>
        <v>0</v>
      </c>
      <c r="G44" s="2">
        <f t="shared" si="6"/>
        <v>0</v>
      </c>
      <c r="H44" s="2">
        <f t="shared" si="7"/>
        <v>0</v>
      </c>
      <c r="I44" s="2">
        <f t="shared" si="8"/>
        <v>0</v>
      </c>
      <c r="J44" s="2">
        <f t="shared" si="9"/>
        <v>0</v>
      </c>
    </row>
    <row r="45" spans="5:10" x14ac:dyDescent="0.2">
      <c r="E45" s="2"/>
      <c r="F45" s="2">
        <f t="shared" si="5"/>
        <v>0</v>
      </c>
      <c r="G45" s="2">
        <f t="shared" si="6"/>
        <v>0</v>
      </c>
      <c r="H45" s="2">
        <f t="shared" si="7"/>
        <v>0</v>
      </c>
      <c r="I45" s="2">
        <f t="shared" si="8"/>
        <v>0</v>
      </c>
      <c r="J45" s="2">
        <f t="shared" si="9"/>
        <v>0</v>
      </c>
    </row>
    <row r="46" spans="5:10" x14ac:dyDescent="0.2">
      <c r="E46" s="2"/>
      <c r="F46" s="2">
        <f t="shared" si="0"/>
        <v>0</v>
      </c>
      <c r="G46" s="2">
        <f t="shared" si="1"/>
        <v>0</v>
      </c>
      <c r="H46" s="2">
        <f t="shared" si="2"/>
        <v>0</v>
      </c>
      <c r="I46" s="2">
        <f t="shared" si="3"/>
        <v>0</v>
      </c>
      <c r="J46" s="2">
        <f t="shared" si="4"/>
        <v>0</v>
      </c>
    </row>
    <row r="47" spans="5:10" x14ac:dyDescent="0.2">
      <c r="E47" s="2"/>
      <c r="F47" s="2">
        <f t="shared" si="0"/>
        <v>0</v>
      </c>
      <c r="G47" s="2">
        <f t="shared" si="1"/>
        <v>0</v>
      </c>
      <c r="H47" s="2">
        <f t="shared" si="2"/>
        <v>0</v>
      </c>
      <c r="I47" s="2">
        <f t="shared" si="3"/>
        <v>0</v>
      </c>
      <c r="J47" s="2">
        <f t="shared" si="4"/>
        <v>0</v>
      </c>
    </row>
    <row r="48" spans="5:10" x14ac:dyDescent="0.2">
      <c r="E48" s="2"/>
      <c r="F48" s="2">
        <f t="shared" si="0"/>
        <v>0</v>
      </c>
      <c r="G48" s="2">
        <f t="shared" si="1"/>
        <v>0</v>
      </c>
      <c r="H48" s="2">
        <f t="shared" si="2"/>
        <v>0</v>
      </c>
      <c r="I48" s="2">
        <f t="shared" si="3"/>
        <v>0</v>
      </c>
      <c r="J48" s="2">
        <f t="shared" si="4"/>
        <v>0</v>
      </c>
    </row>
    <row r="49" spans="4:10" x14ac:dyDescent="0.2">
      <c r="E49" s="2"/>
      <c r="F49" s="2">
        <f t="shared" si="0"/>
        <v>0</v>
      </c>
      <c r="G49" s="2">
        <f t="shared" si="1"/>
        <v>0</v>
      </c>
      <c r="H49" s="2">
        <f t="shared" si="2"/>
        <v>0</v>
      </c>
      <c r="I49" s="2">
        <f t="shared" si="3"/>
        <v>0</v>
      </c>
      <c r="J49" s="2">
        <f t="shared" si="4"/>
        <v>0</v>
      </c>
    </row>
    <row r="50" spans="4:10" x14ac:dyDescent="0.2">
      <c r="E50" s="2"/>
      <c r="F50" s="2">
        <f t="shared" si="0"/>
        <v>0</v>
      </c>
      <c r="G50" s="2">
        <f t="shared" si="1"/>
        <v>0</v>
      </c>
      <c r="H50" s="2">
        <f t="shared" si="2"/>
        <v>0</v>
      </c>
      <c r="I50" s="2">
        <f t="shared" si="3"/>
        <v>0</v>
      </c>
      <c r="J50" s="2">
        <f t="shared" si="4"/>
        <v>0</v>
      </c>
    </row>
    <row r="51" spans="4:10" x14ac:dyDescent="0.2">
      <c r="E51" s="2"/>
      <c r="F51" s="2">
        <f t="shared" si="0"/>
        <v>0</v>
      </c>
      <c r="G51" s="2">
        <f t="shared" si="1"/>
        <v>0</v>
      </c>
      <c r="H51" s="2">
        <f t="shared" si="2"/>
        <v>0</v>
      </c>
      <c r="I51" s="2">
        <f t="shared" si="3"/>
        <v>0</v>
      </c>
      <c r="J51" s="2">
        <f t="shared" si="4"/>
        <v>0</v>
      </c>
    </row>
    <row r="52" spans="4:10" x14ac:dyDescent="0.2">
      <c r="E52" s="2"/>
      <c r="F52" s="2">
        <f t="shared" si="0"/>
        <v>0</v>
      </c>
      <c r="G52" s="2">
        <f t="shared" si="1"/>
        <v>0</v>
      </c>
      <c r="H52" s="2">
        <f t="shared" si="2"/>
        <v>0</v>
      </c>
      <c r="I52" s="2">
        <f t="shared" si="3"/>
        <v>0</v>
      </c>
      <c r="J52" s="2">
        <f t="shared" si="4"/>
        <v>0</v>
      </c>
    </row>
    <row r="53" spans="4:10" x14ac:dyDescent="0.2">
      <c r="E53" s="2"/>
      <c r="F53" s="2">
        <f t="shared" si="0"/>
        <v>0</v>
      </c>
      <c r="G53" s="2">
        <f t="shared" si="1"/>
        <v>0</v>
      </c>
      <c r="H53" s="2">
        <f t="shared" si="2"/>
        <v>0</v>
      </c>
      <c r="I53" s="2">
        <f t="shared" si="3"/>
        <v>0</v>
      </c>
      <c r="J53" s="2">
        <f t="shared" si="4"/>
        <v>0</v>
      </c>
    </row>
    <row r="54" spans="4:10" x14ac:dyDescent="0.2">
      <c r="E54" s="2"/>
      <c r="F54" s="2">
        <f t="shared" si="0"/>
        <v>0</v>
      </c>
      <c r="G54" s="2">
        <f t="shared" si="1"/>
        <v>0</v>
      </c>
      <c r="H54" s="2">
        <f t="shared" si="2"/>
        <v>0</v>
      </c>
      <c r="I54" s="2">
        <f t="shared" si="3"/>
        <v>0</v>
      </c>
      <c r="J54" s="2">
        <f t="shared" si="4"/>
        <v>0</v>
      </c>
    </row>
    <row r="55" spans="4:10" x14ac:dyDescent="0.2">
      <c r="E55" s="2"/>
      <c r="F55" s="2">
        <f t="shared" si="0"/>
        <v>0</v>
      </c>
      <c r="G55" s="2">
        <f t="shared" si="1"/>
        <v>0</v>
      </c>
      <c r="H55" s="2">
        <f t="shared" si="2"/>
        <v>0</v>
      </c>
      <c r="I55" s="2">
        <f t="shared" si="3"/>
        <v>0</v>
      </c>
      <c r="J55" s="2">
        <f t="shared" si="4"/>
        <v>0</v>
      </c>
    </row>
    <row r="56" spans="4:10" ht="16" thickBot="1" x14ac:dyDescent="0.25"/>
    <row r="57" spans="4:10" ht="21" customHeight="1" x14ac:dyDescent="0.2">
      <c r="D57" s="13" t="s">
        <v>31</v>
      </c>
      <c r="E57" s="17"/>
      <c r="G57" s="13" t="s">
        <v>14</v>
      </c>
      <c r="H57" s="3"/>
    </row>
    <row r="58" spans="4:10" x14ac:dyDescent="0.2">
      <c r="D58" s="4" t="s">
        <v>29</v>
      </c>
      <c r="E58" s="18">
        <f>SUMIFS(E5:E55,D5:D55,"Income")</f>
        <v>0</v>
      </c>
      <c r="G58" s="4" t="s">
        <v>15</v>
      </c>
      <c r="H58" s="5">
        <f>SUM(H5:H55)</f>
        <v>0</v>
      </c>
    </row>
    <row r="59" spans="4:10" ht="16" customHeight="1" thickBot="1" x14ac:dyDescent="0.25">
      <c r="D59" s="16" t="s">
        <v>30</v>
      </c>
      <c r="E59" s="15">
        <f>SUMIFS(E5:E55,D5:D55,"Expense")</f>
        <v>0</v>
      </c>
      <c r="G59" s="6" t="s">
        <v>16</v>
      </c>
      <c r="H59" s="7">
        <f>SUM(I5:I55)</f>
        <v>0</v>
      </c>
      <c r="I59" s="24" t="s">
        <v>32</v>
      </c>
      <c r="J59" s="25"/>
    </row>
    <row r="60" spans="4:10" ht="16" thickBot="1" x14ac:dyDescent="0.25">
      <c r="G60" s="8" t="s">
        <v>17</v>
      </c>
      <c r="H60" s="19">
        <f>SUM(H5:H55)-SUM(I5:I55)</f>
        <v>0</v>
      </c>
      <c r="I60" s="24"/>
      <c r="J60" s="25"/>
    </row>
  </sheetData>
  <mergeCells count="3">
    <mergeCell ref="I1:J1"/>
    <mergeCell ref="I59:J60"/>
    <mergeCell ref="B1:F1"/>
  </mergeCells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1A8A-67B6-B34D-9512-12AD474A66B0}">
  <sheetPr codeName="Sheet2"/>
  <dimension ref="A1:K60"/>
  <sheetViews>
    <sheetView showGridLines="0" workbookViewId="0">
      <selection activeCell="G1" sqref="G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39</v>
      </c>
      <c r="C1" s="22"/>
      <c r="D1" s="22"/>
      <c r="E1" s="22"/>
      <c r="F1" s="22"/>
      <c r="I1" s="23" t="s">
        <v>36</v>
      </c>
      <c r="J1" s="23"/>
    </row>
    <row r="2" spans="1:11" ht="25" customHeight="1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2">
        <v>230</v>
      </c>
      <c r="F3" s="2">
        <f>E3/23*3</f>
        <v>30</v>
      </c>
      <c r="G3" s="2">
        <f>E3-F3</f>
        <v>200</v>
      </c>
      <c r="H3" s="2">
        <f>IF(D3="Income", F3, 0)</f>
        <v>30</v>
      </c>
      <c r="I3" s="2">
        <f>IF(D3="Expense", F3, 0)</f>
        <v>0</v>
      </c>
      <c r="J3" s="2">
        <f>H3-I3</f>
        <v>30</v>
      </c>
    </row>
    <row r="4" spans="1:11" x14ac:dyDescent="0.2">
      <c r="A4" t="s">
        <v>19</v>
      </c>
      <c r="B4" s="9" t="s">
        <v>11</v>
      </c>
      <c r="C4" s="9" t="s">
        <v>12</v>
      </c>
      <c r="D4" s="9" t="s">
        <v>13</v>
      </c>
      <c r="E4" s="10">
        <v>69</v>
      </c>
      <c r="F4" s="10">
        <f>E4/23*3</f>
        <v>9</v>
      </c>
      <c r="G4" s="10">
        <f>E4-F4</f>
        <v>60</v>
      </c>
      <c r="H4" s="10">
        <f>IF(D4="Income", F4, 0)</f>
        <v>0</v>
      </c>
      <c r="I4" s="10">
        <f>IF(D4="Expense", F4, 0)</f>
        <v>9</v>
      </c>
      <c r="J4" s="10">
        <f>H4-I4</f>
        <v>-9</v>
      </c>
      <c r="K4" t="s">
        <v>20</v>
      </c>
    </row>
    <row r="5" spans="1:11" x14ac:dyDescent="0.2">
      <c r="E5" s="2"/>
      <c r="F5" s="2">
        <f t="shared" ref="F5:F55" si="0">E5/23*3</f>
        <v>0</v>
      </c>
      <c r="G5" s="2">
        <f t="shared" ref="G5:G55" si="1">E5-F5</f>
        <v>0</v>
      </c>
      <c r="H5" s="2">
        <f t="shared" ref="H5:H55" si="2">IF(D5="Income", F5, 0)</f>
        <v>0</v>
      </c>
      <c r="I5" s="2">
        <f t="shared" ref="I5:I55" si="3">IF(D5="Expense", F5, 0)</f>
        <v>0</v>
      </c>
      <c r="J5" s="2">
        <f t="shared" ref="J5:J55" si="4">H5-I5</f>
        <v>0</v>
      </c>
    </row>
    <row r="6" spans="1:11" x14ac:dyDescent="0.2">
      <c r="E6" s="2"/>
      <c r="F6" s="2">
        <f t="shared" si="0"/>
        <v>0</v>
      </c>
      <c r="G6" s="2">
        <f t="shared" si="1"/>
        <v>0</v>
      </c>
      <c r="H6" s="2">
        <f t="shared" si="2"/>
        <v>0</v>
      </c>
      <c r="I6" s="2">
        <f t="shared" si="3"/>
        <v>0</v>
      </c>
      <c r="J6" s="2">
        <f t="shared" si="4"/>
        <v>0</v>
      </c>
      <c r="K6" t="s">
        <v>21</v>
      </c>
    </row>
    <row r="7" spans="1:11" x14ac:dyDescent="0.2">
      <c r="E7" s="2"/>
      <c r="F7" s="2">
        <f t="shared" si="0"/>
        <v>0</v>
      </c>
      <c r="G7" s="2">
        <f t="shared" si="1"/>
        <v>0</v>
      </c>
      <c r="H7" s="2">
        <f t="shared" si="2"/>
        <v>0</v>
      </c>
      <c r="I7" s="2">
        <f t="shared" si="3"/>
        <v>0</v>
      </c>
      <c r="J7" s="2">
        <f t="shared" si="4"/>
        <v>0</v>
      </c>
    </row>
    <row r="8" spans="1:11" x14ac:dyDescent="0.2">
      <c r="E8" s="2"/>
      <c r="F8" s="2">
        <f t="shared" si="0"/>
        <v>0</v>
      </c>
      <c r="G8" s="2">
        <f t="shared" si="1"/>
        <v>0</v>
      </c>
      <c r="H8" s="2">
        <f t="shared" si="2"/>
        <v>0</v>
      </c>
      <c r="I8" s="2">
        <f t="shared" si="3"/>
        <v>0</v>
      </c>
      <c r="J8" s="2">
        <f t="shared" si="4"/>
        <v>0</v>
      </c>
    </row>
    <row r="9" spans="1:11" x14ac:dyDescent="0.2">
      <c r="E9" s="2"/>
      <c r="F9" s="2">
        <f t="shared" si="0"/>
        <v>0</v>
      </c>
      <c r="G9" s="2">
        <f t="shared" si="1"/>
        <v>0</v>
      </c>
      <c r="H9" s="2">
        <f t="shared" si="2"/>
        <v>0</v>
      </c>
      <c r="I9" s="2">
        <f t="shared" si="3"/>
        <v>0</v>
      </c>
      <c r="J9" s="2">
        <f t="shared" si="4"/>
        <v>0</v>
      </c>
    </row>
    <row r="10" spans="1:11" x14ac:dyDescent="0.2">
      <c r="E10" s="2"/>
      <c r="F10" s="2">
        <f t="shared" si="0"/>
        <v>0</v>
      </c>
      <c r="G10" s="2">
        <f t="shared" si="1"/>
        <v>0</v>
      </c>
      <c r="H10" s="2">
        <f t="shared" si="2"/>
        <v>0</v>
      </c>
      <c r="I10" s="2">
        <f t="shared" si="3"/>
        <v>0</v>
      </c>
      <c r="J10" s="2">
        <f t="shared" si="4"/>
        <v>0</v>
      </c>
    </row>
    <row r="11" spans="1:11" x14ac:dyDescent="0.2">
      <c r="E11" s="2"/>
      <c r="F11" s="2">
        <f t="shared" si="0"/>
        <v>0</v>
      </c>
      <c r="G11" s="2">
        <f t="shared" si="1"/>
        <v>0</v>
      </c>
      <c r="H11" s="2">
        <f t="shared" si="2"/>
        <v>0</v>
      </c>
      <c r="I11" s="2">
        <f t="shared" si="3"/>
        <v>0</v>
      </c>
      <c r="J11" s="2">
        <f t="shared" si="4"/>
        <v>0</v>
      </c>
    </row>
    <row r="12" spans="1:11" x14ac:dyDescent="0.2">
      <c r="E12" s="2"/>
      <c r="F12" s="2">
        <f t="shared" si="0"/>
        <v>0</v>
      </c>
      <c r="G12" s="2">
        <f t="shared" si="1"/>
        <v>0</v>
      </c>
      <c r="H12" s="2">
        <f t="shared" si="2"/>
        <v>0</v>
      </c>
      <c r="I12" s="2">
        <f t="shared" si="3"/>
        <v>0</v>
      </c>
      <c r="J12" s="2">
        <f t="shared" si="4"/>
        <v>0</v>
      </c>
    </row>
    <row r="13" spans="1:11" x14ac:dyDescent="0.2">
      <c r="E13" s="2"/>
      <c r="F13" s="2">
        <f t="shared" si="0"/>
        <v>0</v>
      </c>
      <c r="G13" s="2">
        <f t="shared" si="1"/>
        <v>0</v>
      </c>
      <c r="H13" s="2">
        <f t="shared" si="2"/>
        <v>0</v>
      </c>
      <c r="I13" s="2">
        <f t="shared" si="3"/>
        <v>0</v>
      </c>
      <c r="J13" s="2">
        <f t="shared" si="4"/>
        <v>0</v>
      </c>
    </row>
    <row r="14" spans="1:11" x14ac:dyDescent="0.2">
      <c r="E14" s="2"/>
      <c r="F14" s="2">
        <f t="shared" si="0"/>
        <v>0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2">
        <f t="shared" si="4"/>
        <v>0</v>
      </c>
    </row>
    <row r="15" spans="1:11" x14ac:dyDescent="0.2">
      <c r="E15" s="2"/>
      <c r="F15" s="2">
        <f t="shared" si="0"/>
        <v>0</v>
      </c>
      <c r="G15" s="2">
        <f t="shared" si="1"/>
        <v>0</v>
      </c>
      <c r="H15" s="2">
        <f t="shared" si="2"/>
        <v>0</v>
      </c>
      <c r="I15" s="2">
        <f t="shared" si="3"/>
        <v>0</v>
      </c>
      <c r="J15" s="2">
        <f t="shared" si="4"/>
        <v>0</v>
      </c>
    </row>
    <row r="16" spans="1:11" x14ac:dyDescent="0.2">
      <c r="E16" s="2"/>
      <c r="F16" s="2">
        <f t="shared" si="0"/>
        <v>0</v>
      </c>
      <c r="G16" s="2">
        <f t="shared" si="1"/>
        <v>0</v>
      </c>
      <c r="H16" s="2">
        <f t="shared" si="2"/>
        <v>0</v>
      </c>
      <c r="I16" s="2">
        <f t="shared" si="3"/>
        <v>0</v>
      </c>
      <c r="J16" s="2">
        <f t="shared" si="4"/>
        <v>0</v>
      </c>
    </row>
    <row r="17" spans="5:10" x14ac:dyDescent="0.2">
      <c r="E17" s="2"/>
      <c r="F17" s="2">
        <f t="shared" si="0"/>
        <v>0</v>
      </c>
      <c r="G17" s="2">
        <f t="shared" si="1"/>
        <v>0</v>
      </c>
      <c r="H17" s="2">
        <f t="shared" si="2"/>
        <v>0</v>
      </c>
      <c r="I17" s="2">
        <f t="shared" si="3"/>
        <v>0</v>
      </c>
      <c r="J17" s="2">
        <f t="shared" si="4"/>
        <v>0</v>
      </c>
    </row>
    <row r="18" spans="5:10" x14ac:dyDescent="0.2">
      <c r="E18" s="2"/>
      <c r="F18" s="2">
        <f t="shared" si="0"/>
        <v>0</v>
      </c>
      <c r="G18" s="2">
        <f t="shared" si="1"/>
        <v>0</v>
      </c>
      <c r="H18" s="2">
        <f t="shared" si="2"/>
        <v>0</v>
      </c>
      <c r="I18" s="2">
        <f t="shared" si="3"/>
        <v>0</v>
      </c>
      <c r="J18" s="2">
        <f t="shared" si="4"/>
        <v>0</v>
      </c>
    </row>
    <row r="19" spans="5:10" x14ac:dyDescent="0.2">
      <c r="E19" s="2"/>
      <c r="F19" s="2">
        <f t="shared" si="0"/>
        <v>0</v>
      </c>
      <c r="G19" s="2">
        <f t="shared" si="1"/>
        <v>0</v>
      </c>
      <c r="H19" s="2">
        <f t="shared" si="2"/>
        <v>0</v>
      </c>
      <c r="I19" s="2">
        <f t="shared" si="3"/>
        <v>0</v>
      </c>
      <c r="J19" s="2">
        <f t="shared" si="4"/>
        <v>0</v>
      </c>
    </row>
    <row r="20" spans="5:10" x14ac:dyDescent="0.2">
      <c r="E20" s="2"/>
      <c r="F20" s="2">
        <f t="shared" si="0"/>
        <v>0</v>
      </c>
      <c r="G20" s="2">
        <f t="shared" si="1"/>
        <v>0</v>
      </c>
      <c r="H20" s="2">
        <f t="shared" si="2"/>
        <v>0</v>
      </c>
      <c r="I20" s="2">
        <f t="shared" si="3"/>
        <v>0</v>
      </c>
      <c r="J20" s="2">
        <f t="shared" si="4"/>
        <v>0</v>
      </c>
    </row>
    <row r="21" spans="5:10" x14ac:dyDescent="0.2">
      <c r="E21" s="2"/>
      <c r="F21" s="2">
        <f t="shared" si="0"/>
        <v>0</v>
      </c>
      <c r="G21" s="2">
        <f t="shared" si="1"/>
        <v>0</v>
      </c>
      <c r="H21" s="2">
        <f t="shared" si="2"/>
        <v>0</v>
      </c>
      <c r="I21" s="2">
        <f t="shared" si="3"/>
        <v>0</v>
      </c>
      <c r="J21" s="2">
        <f t="shared" si="4"/>
        <v>0</v>
      </c>
    </row>
    <row r="22" spans="5:10" x14ac:dyDescent="0.2">
      <c r="E22" s="2"/>
      <c r="F22" s="2">
        <f t="shared" si="0"/>
        <v>0</v>
      </c>
      <c r="G22" s="2">
        <f t="shared" si="1"/>
        <v>0</v>
      </c>
      <c r="H22" s="2">
        <f t="shared" si="2"/>
        <v>0</v>
      </c>
      <c r="I22" s="2">
        <f t="shared" si="3"/>
        <v>0</v>
      </c>
      <c r="J22" s="2">
        <f t="shared" si="4"/>
        <v>0</v>
      </c>
    </row>
    <row r="23" spans="5:10" x14ac:dyDescent="0.2">
      <c r="E23" s="2"/>
      <c r="F23" s="2">
        <f t="shared" si="0"/>
        <v>0</v>
      </c>
      <c r="G23" s="2">
        <f t="shared" si="1"/>
        <v>0</v>
      </c>
      <c r="H23" s="2">
        <f t="shared" si="2"/>
        <v>0</v>
      </c>
      <c r="I23" s="2">
        <f t="shared" si="3"/>
        <v>0</v>
      </c>
      <c r="J23" s="2">
        <f t="shared" si="4"/>
        <v>0</v>
      </c>
    </row>
    <row r="24" spans="5:10" x14ac:dyDescent="0.2">
      <c r="E24" s="2"/>
      <c r="F24" s="2">
        <f t="shared" si="0"/>
        <v>0</v>
      </c>
      <c r="G24" s="2">
        <f t="shared" si="1"/>
        <v>0</v>
      </c>
      <c r="H24" s="2">
        <f t="shared" si="2"/>
        <v>0</v>
      </c>
      <c r="I24" s="2">
        <f t="shared" si="3"/>
        <v>0</v>
      </c>
      <c r="J24" s="2">
        <f t="shared" si="4"/>
        <v>0</v>
      </c>
    </row>
    <row r="25" spans="5:10" x14ac:dyDescent="0.2">
      <c r="E25" s="2"/>
      <c r="F25" s="2">
        <f t="shared" si="0"/>
        <v>0</v>
      </c>
      <c r="G25" s="2">
        <f t="shared" si="1"/>
        <v>0</v>
      </c>
      <c r="H25" s="2">
        <f t="shared" si="2"/>
        <v>0</v>
      </c>
      <c r="I25" s="2">
        <f t="shared" si="3"/>
        <v>0</v>
      </c>
      <c r="J25" s="2">
        <f t="shared" si="4"/>
        <v>0</v>
      </c>
    </row>
    <row r="26" spans="5:10" x14ac:dyDescent="0.2">
      <c r="E26" s="2"/>
      <c r="F26" s="2">
        <f t="shared" si="0"/>
        <v>0</v>
      </c>
      <c r="G26" s="2">
        <f t="shared" si="1"/>
        <v>0</v>
      </c>
      <c r="H26" s="2">
        <f t="shared" si="2"/>
        <v>0</v>
      </c>
      <c r="I26" s="2">
        <f t="shared" si="3"/>
        <v>0</v>
      </c>
      <c r="J26" s="2">
        <f t="shared" si="4"/>
        <v>0</v>
      </c>
    </row>
    <row r="27" spans="5:10" x14ac:dyDescent="0.2">
      <c r="E27" s="2"/>
      <c r="F27" s="2">
        <f t="shared" ref="F27:F47" si="5">E27/23*3</f>
        <v>0</v>
      </c>
      <c r="G27" s="2">
        <f t="shared" ref="G27:G47" si="6">E27-F27</f>
        <v>0</v>
      </c>
      <c r="H27" s="2">
        <f t="shared" ref="H27:H47" si="7">IF(D27="Income", F27, 0)</f>
        <v>0</v>
      </c>
      <c r="I27" s="2">
        <f t="shared" ref="I27:I47" si="8">IF(D27="Expense", F27, 0)</f>
        <v>0</v>
      </c>
      <c r="J27" s="2">
        <f t="shared" ref="J27:J47" si="9">H27-I27</f>
        <v>0</v>
      </c>
    </row>
    <row r="28" spans="5:10" x14ac:dyDescent="0.2">
      <c r="E28" s="2"/>
      <c r="F28" s="2">
        <f t="shared" si="5"/>
        <v>0</v>
      </c>
      <c r="G28" s="2">
        <f t="shared" si="6"/>
        <v>0</v>
      </c>
      <c r="H28" s="2">
        <f t="shared" si="7"/>
        <v>0</v>
      </c>
      <c r="I28" s="2">
        <f t="shared" si="8"/>
        <v>0</v>
      </c>
      <c r="J28" s="2">
        <f t="shared" si="9"/>
        <v>0</v>
      </c>
    </row>
    <row r="29" spans="5:10" x14ac:dyDescent="0.2">
      <c r="E29" s="2"/>
      <c r="F29" s="2">
        <f t="shared" si="5"/>
        <v>0</v>
      </c>
      <c r="G29" s="2">
        <f t="shared" si="6"/>
        <v>0</v>
      </c>
      <c r="H29" s="2">
        <f t="shared" si="7"/>
        <v>0</v>
      </c>
      <c r="I29" s="2">
        <f t="shared" si="8"/>
        <v>0</v>
      </c>
      <c r="J29" s="2">
        <f t="shared" si="9"/>
        <v>0</v>
      </c>
    </row>
    <row r="30" spans="5:10" x14ac:dyDescent="0.2">
      <c r="E30" s="2"/>
      <c r="F30" s="2">
        <f t="shared" si="5"/>
        <v>0</v>
      </c>
      <c r="G30" s="2">
        <f t="shared" si="6"/>
        <v>0</v>
      </c>
      <c r="H30" s="2">
        <f t="shared" si="7"/>
        <v>0</v>
      </c>
      <c r="I30" s="2">
        <f t="shared" si="8"/>
        <v>0</v>
      </c>
      <c r="J30" s="2">
        <f t="shared" si="9"/>
        <v>0</v>
      </c>
    </row>
    <row r="31" spans="5:10" x14ac:dyDescent="0.2">
      <c r="E31" s="2"/>
      <c r="F31" s="2">
        <f t="shared" si="5"/>
        <v>0</v>
      </c>
      <c r="G31" s="2">
        <f t="shared" si="6"/>
        <v>0</v>
      </c>
      <c r="H31" s="2">
        <f t="shared" si="7"/>
        <v>0</v>
      </c>
      <c r="I31" s="2">
        <f t="shared" si="8"/>
        <v>0</v>
      </c>
      <c r="J31" s="2">
        <f t="shared" si="9"/>
        <v>0</v>
      </c>
    </row>
    <row r="32" spans="5:10" x14ac:dyDescent="0.2">
      <c r="E32" s="2"/>
      <c r="F32" s="2">
        <f t="shared" si="5"/>
        <v>0</v>
      </c>
      <c r="G32" s="2">
        <f t="shared" si="6"/>
        <v>0</v>
      </c>
      <c r="H32" s="2">
        <f t="shared" si="7"/>
        <v>0</v>
      </c>
      <c r="I32" s="2">
        <f t="shared" si="8"/>
        <v>0</v>
      </c>
      <c r="J32" s="2">
        <f t="shared" si="9"/>
        <v>0</v>
      </c>
    </row>
    <row r="33" spans="5:10" x14ac:dyDescent="0.2">
      <c r="E33" s="2"/>
      <c r="F33" s="2">
        <f t="shared" si="5"/>
        <v>0</v>
      </c>
      <c r="G33" s="2">
        <f t="shared" si="6"/>
        <v>0</v>
      </c>
      <c r="H33" s="2">
        <f t="shared" si="7"/>
        <v>0</v>
      </c>
      <c r="I33" s="2">
        <f t="shared" si="8"/>
        <v>0</v>
      </c>
      <c r="J33" s="2">
        <f t="shared" si="9"/>
        <v>0</v>
      </c>
    </row>
    <row r="34" spans="5:10" x14ac:dyDescent="0.2">
      <c r="E34" s="2"/>
      <c r="F34" s="2">
        <f t="shared" si="5"/>
        <v>0</v>
      </c>
      <c r="G34" s="2">
        <f t="shared" si="6"/>
        <v>0</v>
      </c>
      <c r="H34" s="2">
        <f t="shared" si="7"/>
        <v>0</v>
      </c>
      <c r="I34" s="2">
        <f t="shared" si="8"/>
        <v>0</v>
      </c>
      <c r="J34" s="2">
        <f t="shared" si="9"/>
        <v>0</v>
      </c>
    </row>
    <row r="35" spans="5:10" x14ac:dyDescent="0.2">
      <c r="E35" s="2"/>
      <c r="F35" s="2">
        <f t="shared" si="5"/>
        <v>0</v>
      </c>
      <c r="G35" s="2">
        <f t="shared" si="6"/>
        <v>0</v>
      </c>
      <c r="H35" s="2">
        <f t="shared" si="7"/>
        <v>0</v>
      </c>
      <c r="I35" s="2">
        <f t="shared" si="8"/>
        <v>0</v>
      </c>
      <c r="J35" s="2">
        <f t="shared" si="9"/>
        <v>0</v>
      </c>
    </row>
    <row r="36" spans="5:10" x14ac:dyDescent="0.2">
      <c r="E36" s="2"/>
      <c r="F36" s="2">
        <f t="shared" si="5"/>
        <v>0</v>
      </c>
      <c r="G36" s="2">
        <f t="shared" si="6"/>
        <v>0</v>
      </c>
      <c r="H36" s="2">
        <f t="shared" si="7"/>
        <v>0</v>
      </c>
      <c r="I36" s="2">
        <f t="shared" si="8"/>
        <v>0</v>
      </c>
      <c r="J36" s="2">
        <f t="shared" si="9"/>
        <v>0</v>
      </c>
    </row>
    <row r="37" spans="5:10" x14ac:dyDescent="0.2">
      <c r="E37" s="2"/>
      <c r="F37" s="2">
        <f t="shared" si="5"/>
        <v>0</v>
      </c>
      <c r="G37" s="2">
        <f t="shared" si="6"/>
        <v>0</v>
      </c>
      <c r="H37" s="2">
        <f t="shared" si="7"/>
        <v>0</v>
      </c>
      <c r="I37" s="2">
        <f t="shared" si="8"/>
        <v>0</v>
      </c>
      <c r="J37" s="2">
        <f t="shared" si="9"/>
        <v>0</v>
      </c>
    </row>
    <row r="38" spans="5:10" x14ac:dyDescent="0.2">
      <c r="E38" s="2"/>
      <c r="F38" s="2">
        <f t="shared" si="5"/>
        <v>0</v>
      </c>
      <c r="G38" s="2">
        <f t="shared" si="6"/>
        <v>0</v>
      </c>
      <c r="H38" s="2">
        <f t="shared" si="7"/>
        <v>0</v>
      </c>
      <c r="I38" s="2">
        <f t="shared" si="8"/>
        <v>0</v>
      </c>
      <c r="J38" s="2">
        <f t="shared" si="9"/>
        <v>0</v>
      </c>
    </row>
    <row r="39" spans="5:10" x14ac:dyDescent="0.2">
      <c r="E39" s="2"/>
      <c r="F39" s="2">
        <f t="shared" si="5"/>
        <v>0</v>
      </c>
      <c r="G39" s="2">
        <f t="shared" si="6"/>
        <v>0</v>
      </c>
      <c r="H39" s="2">
        <f t="shared" si="7"/>
        <v>0</v>
      </c>
      <c r="I39" s="2">
        <f t="shared" si="8"/>
        <v>0</v>
      </c>
      <c r="J39" s="2">
        <f t="shared" si="9"/>
        <v>0</v>
      </c>
    </row>
    <row r="40" spans="5:10" x14ac:dyDescent="0.2">
      <c r="E40" s="2"/>
      <c r="F40" s="2">
        <f t="shared" si="5"/>
        <v>0</v>
      </c>
      <c r="G40" s="2">
        <f t="shared" si="6"/>
        <v>0</v>
      </c>
      <c r="H40" s="2">
        <f t="shared" si="7"/>
        <v>0</v>
      </c>
      <c r="I40" s="2">
        <f t="shared" si="8"/>
        <v>0</v>
      </c>
      <c r="J40" s="2">
        <f t="shared" si="9"/>
        <v>0</v>
      </c>
    </row>
    <row r="41" spans="5:10" x14ac:dyDescent="0.2">
      <c r="E41" s="2"/>
      <c r="F41" s="2">
        <f t="shared" si="5"/>
        <v>0</v>
      </c>
      <c r="G41" s="2">
        <f t="shared" si="6"/>
        <v>0</v>
      </c>
      <c r="H41" s="2">
        <f t="shared" si="7"/>
        <v>0</v>
      </c>
      <c r="I41" s="2">
        <f t="shared" si="8"/>
        <v>0</v>
      </c>
      <c r="J41" s="2">
        <f t="shared" si="9"/>
        <v>0</v>
      </c>
    </row>
    <row r="42" spans="5:10" x14ac:dyDescent="0.2">
      <c r="E42" s="2"/>
      <c r="F42" s="2">
        <f t="shared" si="5"/>
        <v>0</v>
      </c>
      <c r="G42" s="2">
        <f t="shared" si="6"/>
        <v>0</v>
      </c>
      <c r="H42" s="2">
        <f t="shared" si="7"/>
        <v>0</v>
      </c>
      <c r="I42" s="2">
        <f t="shared" si="8"/>
        <v>0</v>
      </c>
      <c r="J42" s="2">
        <f t="shared" si="9"/>
        <v>0</v>
      </c>
    </row>
    <row r="43" spans="5:10" x14ac:dyDescent="0.2">
      <c r="E43" s="2"/>
      <c r="F43" s="2">
        <f t="shared" si="5"/>
        <v>0</v>
      </c>
      <c r="G43" s="2">
        <f t="shared" si="6"/>
        <v>0</v>
      </c>
      <c r="H43" s="2">
        <f t="shared" si="7"/>
        <v>0</v>
      </c>
      <c r="I43" s="2">
        <f t="shared" si="8"/>
        <v>0</v>
      </c>
      <c r="J43" s="2">
        <f t="shared" si="9"/>
        <v>0</v>
      </c>
    </row>
    <row r="44" spans="5:10" x14ac:dyDescent="0.2">
      <c r="E44" s="2"/>
      <c r="F44" s="2">
        <f t="shared" si="5"/>
        <v>0</v>
      </c>
      <c r="G44" s="2">
        <f t="shared" si="6"/>
        <v>0</v>
      </c>
      <c r="H44" s="2">
        <f t="shared" si="7"/>
        <v>0</v>
      </c>
      <c r="I44" s="2">
        <f t="shared" si="8"/>
        <v>0</v>
      </c>
      <c r="J44" s="2">
        <f t="shared" si="9"/>
        <v>0</v>
      </c>
    </row>
    <row r="45" spans="5:10" x14ac:dyDescent="0.2">
      <c r="E45" s="2"/>
      <c r="F45" s="2">
        <f t="shared" si="5"/>
        <v>0</v>
      </c>
      <c r="G45" s="2">
        <f t="shared" si="6"/>
        <v>0</v>
      </c>
      <c r="H45" s="2">
        <f t="shared" si="7"/>
        <v>0</v>
      </c>
      <c r="I45" s="2">
        <f t="shared" si="8"/>
        <v>0</v>
      </c>
      <c r="J45" s="2">
        <f t="shared" si="9"/>
        <v>0</v>
      </c>
    </row>
    <row r="46" spans="5:10" x14ac:dyDescent="0.2">
      <c r="E46" s="2"/>
      <c r="F46" s="2">
        <f t="shared" si="5"/>
        <v>0</v>
      </c>
      <c r="G46" s="2">
        <f t="shared" si="6"/>
        <v>0</v>
      </c>
      <c r="H46" s="2">
        <f t="shared" si="7"/>
        <v>0</v>
      </c>
      <c r="I46" s="2">
        <f t="shared" si="8"/>
        <v>0</v>
      </c>
      <c r="J46" s="2">
        <f t="shared" si="9"/>
        <v>0</v>
      </c>
    </row>
    <row r="47" spans="5:10" x14ac:dyDescent="0.2">
      <c r="E47" s="2"/>
      <c r="F47" s="2">
        <f t="shared" si="5"/>
        <v>0</v>
      </c>
      <c r="G47" s="2">
        <f t="shared" si="6"/>
        <v>0</v>
      </c>
      <c r="H47" s="2">
        <f t="shared" si="7"/>
        <v>0</v>
      </c>
      <c r="I47" s="2">
        <f t="shared" si="8"/>
        <v>0</v>
      </c>
      <c r="J47" s="2">
        <f t="shared" si="9"/>
        <v>0</v>
      </c>
    </row>
    <row r="48" spans="5:10" x14ac:dyDescent="0.2">
      <c r="E48" s="2"/>
      <c r="F48" s="2">
        <f t="shared" si="0"/>
        <v>0</v>
      </c>
      <c r="G48" s="2">
        <f t="shared" si="1"/>
        <v>0</v>
      </c>
      <c r="H48" s="2">
        <f t="shared" si="2"/>
        <v>0</v>
      </c>
      <c r="I48" s="2">
        <f t="shared" si="3"/>
        <v>0</v>
      </c>
      <c r="J48" s="2">
        <f t="shared" si="4"/>
        <v>0</v>
      </c>
    </row>
    <row r="49" spans="4:10" x14ac:dyDescent="0.2">
      <c r="E49" s="2"/>
      <c r="F49" s="2">
        <f t="shared" si="0"/>
        <v>0</v>
      </c>
      <c r="G49" s="2">
        <f t="shared" si="1"/>
        <v>0</v>
      </c>
      <c r="H49" s="2">
        <f t="shared" si="2"/>
        <v>0</v>
      </c>
      <c r="I49" s="2">
        <f t="shared" si="3"/>
        <v>0</v>
      </c>
      <c r="J49" s="2">
        <f t="shared" si="4"/>
        <v>0</v>
      </c>
    </row>
    <row r="50" spans="4:10" x14ac:dyDescent="0.2">
      <c r="E50" s="2"/>
      <c r="F50" s="2">
        <f t="shared" si="0"/>
        <v>0</v>
      </c>
      <c r="G50" s="2">
        <f t="shared" si="1"/>
        <v>0</v>
      </c>
      <c r="H50" s="2">
        <f t="shared" si="2"/>
        <v>0</v>
      </c>
      <c r="I50" s="2">
        <f t="shared" si="3"/>
        <v>0</v>
      </c>
      <c r="J50" s="2">
        <f t="shared" si="4"/>
        <v>0</v>
      </c>
    </row>
    <row r="51" spans="4:10" x14ac:dyDescent="0.2">
      <c r="E51" s="2"/>
      <c r="F51" s="2">
        <f t="shared" si="0"/>
        <v>0</v>
      </c>
      <c r="G51" s="2">
        <f t="shared" si="1"/>
        <v>0</v>
      </c>
      <c r="H51" s="2">
        <f t="shared" si="2"/>
        <v>0</v>
      </c>
      <c r="I51" s="2">
        <f t="shared" si="3"/>
        <v>0</v>
      </c>
      <c r="J51" s="2">
        <f t="shared" si="4"/>
        <v>0</v>
      </c>
    </row>
    <row r="52" spans="4:10" x14ac:dyDescent="0.2">
      <c r="E52" s="2"/>
      <c r="F52" s="2">
        <f t="shared" si="0"/>
        <v>0</v>
      </c>
      <c r="G52" s="2">
        <f t="shared" si="1"/>
        <v>0</v>
      </c>
      <c r="H52" s="2">
        <f t="shared" si="2"/>
        <v>0</v>
      </c>
      <c r="I52" s="2">
        <f t="shared" si="3"/>
        <v>0</v>
      </c>
      <c r="J52" s="2">
        <f t="shared" si="4"/>
        <v>0</v>
      </c>
    </row>
    <row r="53" spans="4:10" x14ac:dyDescent="0.2">
      <c r="E53" s="2"/>
      <c r="F53" s="2">
        <f t="shared" si="0"/>
        <v>0</v>
      </c>
      <c r="G53" s="2">
        <f t="shared" si="1"/>
        <v>0</v>
      </c>
      <c r="H53" s="2">
        <f t="shared" si="2"/>
        <v>0</v>
      </c>
      <c r="I53" s="2">
        <f t="shared" si="3"/>
        <v>0</v>
      </c>
      <c r="J53" s="2">
        <f t="shared" si="4"/>
        <v>0</v>
      </c>
    </row>
    <row r="54" spans="4:10" x14ac:dyDescent="0.2">
      <c r="E54" s="2"/>
      <c r="F54" s="2">
        <f t="shared" si="0"/>
        <v>0</v>
      </c>
      <c r="G54" s="2">
        <f t="shared" si="1"/>
        <v>0</v>
      </c>
      <c r="H54" s="2">
        <f t="shared" si="2"/>
        <v>0</v>
      </c>
      <c r="I54" s="2">
        <f t="shared" si="3"/>
        <v>0</v>
      </c>
      <c r="J54" s="2">
        <f t="shared" si="4"/>
        <v>0</v>
      </c>
    </row>
    <row r="55" spans="4:10" x14ac:dyDescent="0.2">
      <c r="E55" s="2"/>
      <c r="F55" s="2">
        <f t="shared" si="0"/>
        <v>0</v>
      </c>
      <c r="G55" s="2">
        <f t="shared" si="1"/>
        <v>0</v>
      </c>
      <c r="H55" s="2">
        <f t="shared" si="2"/>
        <v>0</v>
      </c>
      <c r="I55" s="2">
        <f t="shared" si="3"/>
        <v>0</v>
      </c>
      <c r="J55" s="2">
        <f t="shared" si="4"/>
        <v>0</v>
      </c>
    </row>
    <row r="56" spans="4:10" ht="16" thickBot="1" x14ac:dyDescent="0.25"/>
    <row r="57" spans="4:10" ht="21" customHeight="1" x14ac:dyDescent="0.2">
      <c r="D57" s="14" t="s">
        <v>31</v>
      </c>
      <c r="E57" s="17"/>
      <c r="G57" s="14" t="s">
        <v>14</v>
      </c>
      <c r="H57" s="3"/>
    </row>
    <row r="58" spans="4:10" x14ac:dyDescent="0.2">
      <c r="D58" s="4" t="s">
        <v>29</v>
      </c>
      <c r="E58" s="18">
        <f>SUMIFS(E5:E55,D5:D55,"Income")</f>
        <v>0</v>
      </c>
      <c r="G58" s="4" t="s">
        <v>15</v>
      </c>
      <c r="H58" s="5">
        <f>SUM(H5:H55)</f>
        <v>0</v>
      </c>
    </row>
    <row r="59" spans="4:10" ht="16" thickBot="1" x14ac:dyDescent="0.25">
      <c r="D59" s="16" t="s">
        <v>30</v>
      </c>
      <c r="E59" s="15">
        <f>SUMIFS(E5:E55,D5:D55,"Expense")</f>
        <v>0</v>
      </c>
      <c r="G59" s="6" t="s">
        <v>16</v>
      </c>
      <c r="H59" s="7">
        <f>SUM(I5:I55)</f>
        <v>0</v>
      </c>
      <c r="I59" s="24" t="s">
        <v>32</v>
      </c>
      <c r="J59" s="25"/>
    </row>
    <row r="60" spans="4:10" ht="16" thickBot="1" x14ac:dyDescent="0.25">
      <c r="G60" s="8" t="s">
        <v>17</v>
      </c>
      <c r="H60" s="20">
        <f>SUM(H5:H55)-SUM(I5:I55)</f>
        <v>0</v>
      </c>
      <c r="I60" s="24"/>
      <c r="J60" s="25"/>
    </row>
  </sheetData>
  <mergeCells count="3">
    <mergeCell ref="I1:J1"/>
    <mergeCell ref="I59:J60"/>
    <mergeCell ref="B1:F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GST Return Tracker</vt:lpstr>
      <vt:lpstr>April - Sept GST Expenses</vt:lpstr>
      <vt:lpstr>Oct - Mar GST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2025-05-14T03:35:28Z</dcterms:created>
  <dcterms:modified xsi:type="dcterms:W3CDTF">2025-05-15T00:58:54Z</dcterms:modified>
</cp:coreProperties>
</file>